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endola bis\DATI SUI PAGAMENTI\Dati sui Pagamenti - Anno 2022\"/>
    </mc:Choice>
  </mc:AlternateContent>
  <bookViews>
    <workbookView xWindow="0" yWindow="0" windowWidth="28800" windowHeight="12300"/>
  </bookViews>
  <sheets>
    <sheet name="2° Trim" sheetId="4" r:id="rId1"/>
    <sheet name="Originale" sheetId="1" r:id="rId2"/>
    <sheet name="Mandati 2° Trim" sheetId="2" r:id="rId3"/>
    <sheet name="Titolo 2°" sheetId="6" r:id="rId4"/>
    <sheet name="Pagamenti Titolo 2°" sheetId="3" r:id="rId5"/>
  </sheets>
  <definedNames>
    <definedName name="_xlnm._FilterDatabase" localSheetId="0" hidden="1">'2° Trim'!$E$1:$E$169</definedName>
    <definedName name="_xlnm._FilterDatabase" localSheetId="1" hidden="1">Originale!$C$1:$C$213</definedName>
    <definedName name="_xlnm.Print_Titles" localSheetId="0">'2° Trim'!$1:$4</definedName>
  </definedNames>
  <calcPr calcId="162913"/>
</workbook>
</file>

<file path=xl/calcChain.xml><?xml version="1.0" encoding="utf-8"?>
<calcChain xmlns="http://schemas.openxmlformats.org/spreadsheetml/2006/main">
  <c r="D3" i="6" l="1"/>
  <c r="G15" i="6"/>
  <c r="G14" i="6"/>
  <c r="G13" i="6"/>
  <c r="G12" i="6"/>
  <c r="G11" i="6"/>
  <c r="G10" i="6"/>
  <c r="G9" i="6"/>
  <c r="G8" i="6"/>
  <c r="G7" i="6"/>
  <c r="G6" i="6"/>
  <c r="G5" i="6"/>
  <c r="G4" i="6"/>
  <c r="G3" i="6"/>
  <c r="D4" i="6"/>
  <c r="D5" i="6" s="1"/>
  <c r="D6" i="6" s="1"/>
  <c r="D7" i="6" s="1"/>
  <c r="D8" i="6" s="1"/>
  <c r="D9" i="6" s="1"/>
  <c r="D10" i="6" s="1"/>
  <c r="D11" i="6" s="1"/>
  <c r="D12" i="6" s="1"/>
  <c r="D13" i="6" s="1"/>
  <c r="D14" i="6" s="1"/>
  <c r="D15" i="6" s="1"/>
  <c r="G269" i="3"/>
  <c r="E819" i="2" l="1"/>
  <c r="F202" i="1" l="1"/>
  <c r="F204" i="1" l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 l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3" i="1"/>
  <c r="G3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<sst xmlns="http://schemas.openxmlformats.org/spreadsheetml/2006/main" count="4506" uniqueCount="1310">
  <si>
    <t>(Trasparenza nell'utilizzo delle risorse pubbliche, art. 4 bis d.lgs. 33/2013 ‐ articolo introdotto dall'art. 5 d.lgs. 97/2016)</t>
  </si>
  <si>
    <t>Dati sui propri pagamenti in relazione alla tipologia di spesa sostenuta, all’ambito temporale di riferimento e ai beneficiari.</t>
  </si>
  <si>
    <t>Sett.</t>
  </si>
  <si>
    <t>Estremi del
provvedimento</t>
  </si>
  <si>
    <t>Importo
pagamento</t>
  </si>
  <si>
    <t>Beneficiario</t>
  </si>
  <si>
    <t>Tipologia della spesa</t>
  </si>
  <si>
    <t>PERV. IN DATA</t>
  </si>
  <si>
    <t>IMPORTO MANDATO</t>
  </si>
  <si>
    <t>TIT. 2°</t>
  </si>
  <si>
    <t>TOT. PROGR.</t>
  </si>
  <si>
    <t>TOT. PAGATO €</t>
  </si>
  <si>
    <t>DIFFER. €</t>
  </si>
  <si>
    <t>DATA MAND.</t>
  </si>
  <si>
    <t>CREDITORE</t>
  </si>
  <si>
    <t>DET. DIRIG. N°</t>
  </si>
  <si>
    <t>SETT.</t>
  </si>
  <si>
    <t>DATI SUI PAGAMENTI ‐ 2° Trimestre 2022</t>
  </si>
  <si>
    <t>MANDATI SU INTERVENTI  VARI  –  ANNO 2022</t>
  </si>
  <si>
    <t>Infomedia Società Cooperativa Sociale</t>
  </si>
  <si>
    <t>83/22</t>
  </si>
  <si>
    <t>Gaia Cooperativa Sociale</t>
  </si>
  <si>
    <t>84/22</t>
  </si>
  <si>
    <t>Società Socioculturale Cooperativa Sociale</t>
  </si>
  <si>
    <t>85/22</t>
  </si>
  <si>
    <t>Azione Sociale Soc. Coop. Sociale a r.l. Onlus</t>
  </si>
  <si>
    <t>86/22</t>
  </si>
  <si>
    <t>Progetto 86 Soc. Coop. Sociale di Solidarietà a.r.l.</t>
  </si>
  <si>
    <t>87/22</t>
  </si>
  <si>
    <t>ConSenso Cooperativa Sociale</t>
  </si>
  <si>
    <t>88/22</t>
  </si>
  <si>
    <t>89/22</t>
  </si>
  <si>
    <t>Rendiconto minute spese d'ufficio 1° Trimestre 2022</t>
  </si>
  <si>
    <t>253/22</t>
  </si>
  <si>
    <t>Assistenza alternativa minorati vista e udito</t>
  </si>
  <si>
    <t>90/22</t>
  </si>
  <si>
    <t>Sintesi S.p.A</t>
  </si>
  <si>
    <t>22/22</t>
  </si>
  <si>
    <t>Il Mulino S.p.A. Società Editrice</t>
  </si>
  <si>
    <t>14/22</t>
  </si>
  <si>
    <t>Green &amp; House s.r.l.</t>
  </si>
  <si>
    <t>03/22</t>
  </si>
  <si>
    <t>Edenred Italia s.r.l.</t>
  </si>
  <si>
    <t>259/22</t>
  </si>
  <si>
    <t>04/22</t>
  </si>
  <si>
    <t>Caltaqua Acque di Caltanissetta</t>
  </si>
  <si>
    <t>269/22</t>
  </si>
  <si>
    <t>Regione Siciliana - Comm. Straord. D. Alongi</t>
  </si>
  <si>
    <t>16/22</t>
  </si>
  <si>
    <t>Libero Consorzio Comunale di Ragusa</t>
  </si>
  <si>
    <t>261/22</t>
  </si>
  <si>
    <t>Associazione Saieva Onlus</t>
  </si>
  <si>
    <t>91/22</t>
  </si>
  <si>
    <t>92/22</t>
  </si>
  <si>
    <t>93/22</t>
  </si>
  <si>
    <t>94/22</t>
  </si>
  <si>
    <t>Telecom Italia Mobile S.p.A.</t>
  </si>
  <si>
    <t>273/22</t>
  </si>
  <si>
    <t>Enel Energia S.p.A.</t>
  </si>
  <si>
    <t>283/22</t>
  </si>
  <si>
    <t>Russo Giuseppe</t>
  </si>
  <si>
    <t>26/22</t>
  </si>
  <si>
    <t>Corbetto Calogero</t>
  </si>
  <si>
    <t>889/21</t>
  </si>
  <si>
    <t>Dismat s.r.l.</t>
  </si>
  <si>
    <t>723/21</t>
  </si>
  <si>
    <t>Anzaldi Giuseppe</t>
  </si>
  <si>
    <t>522/21</t>
  </si>
  <si>
    <t>Ecosud Italia s.r.l.</t>
  </si>
  <si>
    <t>767/21</t>
  </si>
  <si>
    <t>Unione Province d'Italia</t>
  </si>
  <si>
    <t>278/22</t>
  </si>
  <si>
    <t>285/22</t>
  </si>
  <si>
    <t>Stipendi Dipendenti -  Aprile</t>
  </si>
  <si>
    <t>Diversi Docenti - Stipendi  Aprile</t>
  </si>
  <si>
    <t>Diversi Co.Co.Co. - Stipendi  Aprile</t>
  </si>
  <si>
    <t>Cessioni Aprile - Fondo Perseo</t>
  </si>
  <si>
    <t xml:space="preserve">Cessioni Aprile </t>
  </si>
  <si>
    <t>Diversi - Oneri e Ritenute - Stipendi Aprile</t>
  </si>
  <si>
    <t>Agenzia delle Entrate - F24</t>
  </si>
  <si>
    <t>294/22</t>
  </si>
  <si>
    <t>Alongi Duilio</t>
  </si>
  <si>
    <t>295/22</t>
  </si>
  <si>
    <t>Comune di Gela</t>
  </si>
  <si>
    <t>266/22</t>
  </si>
  <si>
    <t>Armonia Società Cooperativa Sociale</t>
  </si>
  <si>
    <t>95/22</t>
  </si>
  <si>
    <t>Opera Pia Istituto Boccone del Povero Gurrera-Moncada-Calafato</t>
  </si>
  <si>
    <t>284/22</t>
  </si>
  <si>
    <t>In Linea Società Cooperativa</t>
  </si>
  <si>
    <t>23/22</t>
  </si>
  <si>
    <t>Perricone Vincenzo</t>
  </si>
  <si>
    <t>27/22</t>
  </si>
  <si>
    <t>Banca D'italia - IVA - Marzo - F24</t>
  </si>
  <si>
    <t>Banca D'italia - IRPF autonomi Marzo - F24</t>
  </si>
  <si>
    <t xml:space="preserve">Poste Italiane S.p.A. </t>
  </si>
  <si>
    <t>308/22</t>
  </si>
  <si>
    <t>Viva Senectus Societa' Cooperativa Sociale</t>
  </si>
  <si>
    <t>96/22</t>
  </si>
  <si>
    <t>Nido d'Argento Societa' Cooperativa Sociale</t>
  </si>
  <si>
    <t>97/22</t>
  </si>
  <si>
    <t>Fiumara Rodolfo</t>
  </si>
  <si>
    <t>17/22</t>
  </si>
  <si>
    <t>Nastasi Andrea</t>
  </si>
  <si>
    <t>Miano Roberto</t>
  </si>
  <si>
    <t>Congregazione Dei Padri Rogazionisti</t>
  </si>
  <si>
    <t>98/22</t>
  </si>
  <si>
    <t>99/22</t>
  </si>
  <si>
    <t>315/22</t>
  </si>
  <si>
    <t>Gesint s.r.l.</t>
  </si>
  <si>
    <t>15/22</t>
  </si>
  <si>
    <t>Istituto per Ciechi Ardizzone Gioeni</t>
  </si>
  <si>
    <t>101/22</t>
  </si>
  <si>
    <t>100/22</t>
  </si>
  <si>
    <t>102/22</t>
  </si>
  <si>
    <t>31/22</t>
  </si>
  <si>
    <t>32/22</t>
  </si>
  <si>
    <t>30/22</t>
  </si>
  <si>
    <t>Spesa corrente</t>
  </si>
  <si>
    <t>Spesa in c/capitale</t>
  </si>
  <si>
    <t>Altre spese per contratti di servizio pubblico</t>
  </si>
  <si>
    <t>Servizio di assistenza integrativa migliorativa aggiuntiva in favore di alunni disabili - Periodo Febbraio 2022</t>
  </si>
  <si>
    <t>Servizio di assistenza allautonomia e alla comunicazione agli alunni con disabilita che frequentano gli Istituti superiori di competenza provinciale - Periodo Febbraio 2022</t>
  </si>
  <si>
    <t>Servizio di assistenza integrativa migliorativa aggiuntiva in favore di alunni disabili - Periodo Marzo 2022</t>
  </si>
  <si>
    <t>Servizio di assistenza allautonomia e alla comunicazione agli alunni con disabilita che frequentano gli Istituti superiori di competenza provinciale - Periodo Gennaio 2022</t>
  </si>
  <si>
    <t>Servizio di trasporto agli alunni con disabilita che frequentano gli Istituti superiori di competenza provinciale - Periodo Febbraio 2022</t>
  </si>
  <si>
    <t>Contratti di servizio per il trasporto di disabili e anziani</t>
  </si>
  <si>
    <t>Servizio di trasporto agli alunni con disabilita che frequentano gli Istituti superiori di competenza provinciale - Periodo Marzo 2022</t>
  </si>
  <si>
    <t>Servizio di assistenza integrativa - migliorativa - aggiuntiva in favore di alunni disabili - Periodo Marzo 2022</t>
  </si>
  <si>
    <t>Contratti di servizio di assistenza sociale domiciliare</t>
  </si>
  <si>
    <t>Contributi per attivita educativo-didattica extrascolastica per minorati sensoriali della vista e delludito - Periodo dal 10 Gennaio al 28 Febbraio 2022</t>
  </si>
  <si>
    <t>Diversi</t>
  </si>
  <si>
    <t>Spese per accertamenti sanitari resi necessari dall'attività lavorativa</t>
  </si>
  <si>
    <t>Servizio di gestione integrata della salute e sicurezza dei luoghi di lavoro negli immobili in uso allAmministrazione relativo al periodo 20 Settembre  19 Ottobre 2021 e20 Ottobre  19 Novembre 2021</t>
  </si>
  <si>
    <t>Servizio di gestione integrata della salute e sicurezza dei luoghi di lavoro negli immobili in uso allAmministrazione relativo al periodo 20 Dicembre - 31 Dicembre 2021</t>
  </si>
  <si>
    <t>Servizio di gestione integrata della salute e sicurezza dei luoghi di lavoro negli immobili in uso allAmministrazione relativo al periodo 20 Gennaio/19 Febbraio 2022 - 20 Febbraio/19 Marzo 2022</t>
  </si>
  <si>
    <t>Servizio di gestione integrata della salute e sicurezza dei luoghi di lavoro negli immobili in uso allAmministrazione relativo al periodo 20 Settembre/19 Ottobre 2021 - 20 Novembre/ 19 Dicembre 2021</t>
  </si>
  <si>
    <t>Giornali e riviste</t>
  </si>
  <si>
    <t>Abbonamento  alla Rivista quadrimestrale Politiche Sociali</t>
  </si>
  <si>
    <t>Manutenzione ordinaria e riparazioni di beni immobili</t>
  </si>
  <si>
    <t>Servizio di potatura e taglio delle alberature di alto fusto lungo le strade provinciali e le aree di proprieta del Libero Consorzio Comunale di Caltanissetta - Periodo dal 21/01/2022 al 08/02/2022</t>
  </si>
  <si>
    <t>Servizio di potatura e taglio delle alberature di alto fusto lungo le strade provinciali - Periodo dal 21/02/2022 al 24/02/2022</t>
  </si>
  <si>
    <t>Buoni pasto</t>
  </si>
  <si>
    <t>Fornitura buoni pasto elettronici - Periodo dall 1 dicembre 2021 al 28 febbraio 2022.</t>
  </si>
  <si>
    <t>Acqua</t>
  </si>
  <si>
    <t>Organi istituzionali dell'amministrazione - Indennità</t>
  </si>
  <si>
    <t>Indennita di funzione al Commissario Straordinario Ing. Duilio Alongi - Periodo Marzo 2022</t>
  </si>
  <si>
    <t>Patrocinio legale</t>
  </si>
  <si>
    <t>Liquidazione somme allAvvocatura del Libero Consorzio Comunale di Ragusa per i contenziosi relativi alla Societa Acque di Caltanissetta a seguito di Sentenza n. 612/2021 emanate dal Tribunale di Caltanissetta e Sentenze 456/2021 - 457//2021 emanate dalla Corte di Appello di Caltanissetta.</t>
  </si>
  <si>
    <t>Restituzione di depositi cauzionali o contrattuali di terzi</t>
  </si>
  <si>
    <t>Restituzione  deposito cauzionle  per regolarizzazione passo carrabile e relativa recinzione lungo la SP 13 km 0+700 lato dx</t>
  </si>
  <si>
    <t>Agenzia delle Entrate</t>
  </si>
  <si>
    <t>323/22</t>
  </si>
  <si>
    <t>Co.Min s.r.l.</t>
  </si>
  <si>
    <t>S.A.L.</t>
  </si>
  <si>
    <t>G.C. Costruzioni s.r.l.</t>
  </si>
  <si>
    <t>D.T.S. Servizi s.r.l.</t>
  </si>
  <si>
    <t>28/22</t>
  </si>
  <si>
    <t>ENI Plenitude S.p.A. Società Benefit</t>
  </si>
  <si>
    <t>326/22</t>
  </si>
  <si>
    <t>29/22</t>
  </si>
  <si>
    <t>ENI S.p.A.- Green Traditional Refinery and Marketing</t>
  </si>
  <si>
    <t>Bartoluccio Francesco</t>
  </si>
  <si>
    <t>966/21</t>
  </si>
  <si>
    <t>330/22</t>
  </si>
  <si>
    <t>18/22</t>
  </si>
  <si>
    <t>356/22</t>
  </si>
  <si>
    <t>Libero Consorzio Comunale di Caltanissetta - Reg. Contabile</t>
  </si>
  <si>
    <t xml:space="preserve">Condominio di Corso Vittorio Emanuele 109 </t>
  </si>
  <si>
    <t>361/22</t>
  </si>
  <si>
    <t>Bonaffini Alessandro</t>
  </si>
  <si>
    <t>320/22</t>
  </si>
  <si>
    <t>Angelico Francesco</t>
  </si>
  <si>
    <t>Calamera Salvatore Calogero</t>
  </si>
  <si>
    <t>321/22</t>
  </si>
  <si>
    <t>Persico Paolo Filippo</t>
  </si>
  <si>
    <t>319/22</t>
  </si>
  <si>
    <t>364/22</t>
  </si>
  <si>
    <t>Lunetta Paola</t>
  </si>
  <si>
    <t>19/22</t>
  </si>
  <si>
    <t>Comune di Pietraperzia</t>
  </si>
  <si>
    <t>377/22</t>
  </si>
  <si>
    <t>Comune di Riesi</t>
  </si>
  <si>
    <t>375/22</t>
  </si>
  <si>
    <t>370/22</t>
  </si>
  <si>
    <t>Libero Consorzio Comunale di Caltanissetta- Reg. Contabile</t>
  </si>
  <si>
    <t>332/22</t>
  </si>
  <si>
    <t>331/22</t>
  </si>
  <si>
    <t>Società Caltanissetta Service In House Providing s.r.l.</t>
  </si>
  <si>
    <t>322/22</t>
  </si>
  <si>
    <t>ACI Automobile Club d'Italia</t>
  </si>
  <si>
    <t>380/22</t>
  </si>
  <si>
    <t>Banca D'italia - IVA - Aprile - F24</t>
  </si>
  <si>
    <t>Banca D'italia - IRPF autonomi Aprile - F24</t>
  </si>
  <si>
    <t>Ministero dell' Interno</t>
  </si>
  <si>
    <t>103/22</t>
  </si>
  <si>
    <t>104/22</t>
  </si>
  <si>
    <t>Alma Germana</t>
  </si>
  <si>
    <t>20/22</t>
  </si>
  <si>
    <t>371/22</t>
  </si>
  <si>
    <t>Gandino Paire Studio di Avvocati</t>
  </si>
  <si>
    <t>21/22</t>
  </si>
  <si>
    <t>Ecorecuperi s.r.l.</t>
  </si>
  <si>
    <t>05/22</t>
  </si>
  <si>
    <t>Fastweb S.p.A.</t>
  </si>
  <si>
    <t>393/22</t>
  </si>
  <si>
    <t>409/22</t>
  </si>
  <si>
    <t>Stipendi Dipendenti -  Maggio</t>
  </si>
  <si>
    <t xml:space="preserve">Diversi Nucleo di Valutazione </t>
  </si>
  <si>
    <t>Diversi Docenti - Stipendi  Maggio</t>
  </si>
  <si>
    <t>Diversi Co.Co.Co. - Stipendi  Maggio</t>
  </si>
  <si>
    <t>Cessioni Maggio - Fondo Perseo</t>
  </si>
  <si>
    <t xml:space="preserve">Cessioni Maggio </t>
  </si>
  <si>
    <t>Diversi - Oneri e Ritenute - Stipendi Maggio</t>
  </si>
  <si>
    <t>415/22</t>
  </si>
  <si>
    <t>Bevilacqua Pietro</t>
  </si>
  <si>
    <t>Falzone Carmen Stefania</t>
  </si>
  <si>
    <t>Siciliacque S.p.A.</t>
  </si>
  <si>
    <t>410/22</t>
  </si>
  <si>
    <t>Regolarizzazione IVA</t>
  </si>
  <si>
    <t>Infrastrutture stradali</t>
  </si>
  <si>
    <t>Conferimento a discarica di materiale proveniente dagli scavi dei lavori di consolidamento della S.P.37 al km. 1+100, al km 1+330 e al km. .2+110</t>
  </si>
  <si>
    <t>Prove di laboratorio su materiali per i lavori di manutenzione straordinaria della SP. n. 178 (dalla SP n. 7 alla SP. n. 27)</t>
  </si>
  <si>
    <t>Atto di Pignoramento  - Prot. n. 7501 del 12-05-2022 - 29284202200000103000</t>
  </si>
  <si>
    <t>Soggetto Inadempiente</t>
  </si>
  <si>
    <t>Conferimento in discarica per Iavori di manutenzione straordinaria della S.P. n. 195 (dal Km. 0+000 al km. 1+520) e della SP 196 (dal Km.2+200 al Km. 5+783)  (Niscemi Passo Cerasaro Niscemi innesto con la SP 188 presso Passo Cerasaro</t>
  </si>
  <si>
    <t>Trasferimenti correnti a enti centrali a struttura associativa</t>
  </si>
  <si>
    <t>Quota associativa U.P.I. - Anno 2022.</t>
  </si>
  <si>
    <t xml:space="preserve">Agenzia delle Entrate </t>
  </si>
  <si>
    <t>Imposta di registro e di bollo</t>
  </si>
  <si>
    <t>Spese per registrazione Sentenza della Corte di Appello di Caltanissetta n. 66/2020 Rep. 41/2020, relativa alla causa Buttaci Maria C/Libero Consorzio Comunale di Caltanissetta</t>
  </si>
  <si>
    <t>Registrazione Sentenza del Giudice di Pace di Caltanissetta n. 196/2020 Rep. 155/2020, relativa alla causa Analfino Antonino C/Libero Consorzio  Comunale di Caltanissetta</t>
  </si>
  <si>
    <t>Organi istituzionali dell'amministrazione - Rimborsi</t>
  </si>
  <si>
    <t>Rimborso spese di viaggio e vitto al Commissario Straordinario mese di Marzo 2022</t>
  </si>
  <si>
    <t>Rimborso spese di viaggio e vitto al Commissario Straordinario  mese di Aprile 2022</t>
  </si>
  <si>
    <t>Tassa e/o tariffa smaltimento rifiuti solidi urbani</t>
  </si>
  <si>
    <t>Tassa smaltimento rifiuti solidi urbani ed assimilati  (TARSU-TARI) relativa alle annualita dal 2013 al  2019</t>
  </si>
  <si>
    <t>Altre spese per servizi amministrativi</t>
  </si>
  <si>
    <t>Rimborso spese di notifica Vs.note uscita n.0134476 del 15/12/2021, n.0014824 del 07/02/2022</t>
  </si>
  <si>
    <t>Locazione di beni immobili</t>
  </si>
  <si>
    <t>Canone di locazione dei Locali siti in Caltanissetta, Via Maddalena Calafato adibiti a sede del Liceo Artistico Regionale R. Assunto di Caltanissetta sede aggregata del Liceo Artistico Regionale L. Cascio di Enna -  Periodo dal 07/09/21 al 6/03/22</t>
  </si>
  <si>
    <t>Servizi di pulizia e lavanderia</t>
  </si>
  <si>
    <t>Servizio pulizia dei locali degli immobili dellEnte -  Periodo Febbraio 2022</t>
  </si>
  <si>
    <t>Servizio pulizia dei locali degli immobili dellEnte -  Periodo Marzo 2022</t>
  </si>
  <si>
    <t>Restituzione deposito cauzionale per lavori necessari per apertura di un passo carrabile lungo la S.P. n. 28 - Delia Cappellano Draffu - al Km 2+885 lato dx e realizzazione della recinzione sulla S.P. n. 28 e sulla S.P. n. 2</t>
  </si>
  <si>
    <t>Spese postali</t>
  </si>
  <si>
    <t>Spese postali periodo Gennaio e Febbraio 2022</t>
  </si>
  <si>
    <t>Compensi agli organi istituzionali di revisione, di controllo ed altri incarichi istituzionali dell'amministrazione</t>
  </si>
  <si>
    <t>Compenso al Presidente del Collegio dei Revisori dei Conti - Periodo Febbraio/Marzo 2022</t>
  </si>
  <si>
    <t>Compenso al componente del Collegio dei Revisori dei Conti - Periodo Febbraio/Marzo 2022</t>
  </si>
  <si>
    <t>Contratti di servizio di assistenza sociale residenziale e semiresidenziale</t>
  </si>
  <si>
    <t>Rette di ricovero per lospitalita a regime convittuale di n. 1 studente con disabilita uditiva - Periodo Gennaio/Marzo 2022</t>
  </si>
  <si>
    <t>Rette di ricovero per lospitalita a regime convittuale di n. 1 studente con disabilita uditiva - Periodo Marzo 2022</t>
  </si>
  <si>
    <t>Gestione e manutenzione applicazioni</t>
  </si>
  <si>
    <t>Acquisizione del programma di contabilita economica semplificata - rendiconto esercizio 2021</t>
  </si>
  <si>
    <t>Pagamento rette di ricovero per lospitalita a regime convittuale n.2 studentesse, con disabilita della vista - Periodo Gennaio/Marzo 2022</t>
  </si>
  <si>
    <t>Pagamento Certificato n. 1 relativo ai lavori di manutenzione straordinaria del piano viario della S.P. 38 Mussomeli-San Cataldo dal Km. 0+000 al km. 12+700 Bivio Valle</t>
  </si>
  <si>
    <t>Pagamento Certificato n. 2 relativo ai lavori di consolidamento della S.P.37 al km. 1+100, al km 1+330 e al km. .2+110</t>
  </si>
  <si>
    <t>Fabbricati ad uso scolastico</t>
  </si>
  <si>
    <t>Conferimento in discarica di rifiuti bituminosi (cod.CER 170302) per i lavori di messa in sicurezza ed adeguamento di spazi e aule di edifici pubblici adibiti ad uso scolastico anno 2021-2022</t>
  </si>
  <si>
    <t>Carburanti, combustibili e lubrificanti</t>
  </si>
  <si>
    <t>Acquisto di n. 300 schede carburanti per i veicoli dellEnte.</t>
  </si>
  <si>
    <t>33/22</t>
  </si>
  <si>
    <t>Altre spese correnti n.a.c.</t>
  </si>
  <si>
    <t>Competenze tecniche CTU -  Sentenza n. 45/2021 del 02.11.2020 emessa dal Giudice di pace di Gela nella causa civile n. R.G. 589/2019 promossa dai Sig.ri Persico Paolo Filippo e Liboria Bartoluccio</t>
  </si>
  <si>
    <t>Indennita di funzione al Commissario Straordinario Ing. Duilio Alongi - Periodo Aprile 2022</t>
  </si>
  <si>
    <t>Spese di condominio</t>
  </si>
  <si>
    <t>Spese condominiali  ordinarie e straordinarie relative al I semestre 2022</t>
  </si>
  <si>
    <t>Risarcimento danni sinistro in data 18-09-2003 sulla SP 10 -  Sentenza n. 280/2020 del 06.10.2020 emessa dal Giudice Unico del Tribunale di Caltagirone nella causa civile R.G. 743/2011</t>
  </si>
  <si>
    <t>Compenso professionale per spese di giudizio di I e II grado - Sentenza n. 280/2020 del 06.10.2020 emessa dal Giudice Unico del Tribunale di Caltagirone nella causa civile R.G. 743/2011 promossa dal Sig. Bonaffini Alessandro</t>
  </si>
  <si>
    <t>Risarcimento danni sinistro in data 18-03-2017 sulla SP 23 - Sentenza n. 23/2022 R.G. n. 83/2018 emessa dal Giudice Onorario di Pace di Caltanissetta</t>
  </si>
  <si>
    <t>Risarcimento spese per Atto di Precetto relativo alla Sentenza n. 45/2021 del 02.11.2020 emessa dal Giudice di pace di Gela nella causa civile n. R.G. 589/2019 promossa dai Sig.ri Persico Paolo Filippo e Liboria Bartoluccio</t>
  </si>
  <si>
    <t>Competenze al legale a seguito ricorso in Appello avanti alla Commissione Regionale di Palermo - Sezione di Caltanissetta,avverso Sentenza n.886/2017  emessa dalla C.T.P. - Agenzia delle Entrate C/ssetta c/Libero Consorzio Comunale C/ssetta</t>
  </si>
  <si>
    <t>Rimborso spese di notifica.</t>
  </si>
  <si>
    <t>Differenze per prestazioni eseguite, in somma urgenza, e non corrisposte nel periodo Maggio 2015  Dicembre 2015. Esecuzione dispositivo deliberazione commissariale n. 23 del 27/10/2021.</t>
  </si>
  <si>
    <t>Tassa di circolazione dei veicoli a motore (tassa automobilistica)</t>
  </si>
  <si>
    <t>Tassa di possesso dei veicoli del Libero Consorzio Comunale di Caltanissetta avente scadenza il 30/04/2022 e pagabile entro il 31/05/2022.</t>
  </si>
  <si>
    <t>Trasferimenti correnti al Ministero dell`economia in attuazione di norme in materia di contenimento di spesa</t>
  </si>
  <si>
    <t>Trasferimento somme Concorso delle Province al contenimento della spesa pubblica - Quota anno 2018</t>
  </si>
  <si>
    <t>Competenze al legale per atto di citazione proposto al Giudice Pace di Caltanissetta dal Sig.Calamera Salvatore Calogero c/Libero Consorzio Comunale di Caltanissetta</t>
  </si>
  <si>
    <t>Competenze legali per Proposizione ricorso al T.A.R. di Catania avverso lordinanza n. 10 dell01.03.2022, emessa dal Sindaco di Serradifalco, ex art. 50, co. 4 del D. Lgs. N. 267/2000 (TUEL),</t>
  </si>
  <si>
    <t>Contratti di servizio per il conferimento in discarica dei rifiuti</t>
  </si>
  <si>
    <t>Raccolta e smaltimento dei rifiuti abbandonati da ignoti al bordo della carreggiata della S.P. n. 23 al km 4+500 circa</t>
  </si>
  <si>
    <t>Servizi di connettivita nellambito del Sistema Pubblico di Connettivita (SPC2) della sede centrale dellEnte canoni per il periodo 01/03/2022  30/04/2022</t>
  </si>
  <si>
    <t>Servizi di rete per trasmissione dati e VoIP e relativa manutenzione</t>
  </si>
  <si>
    <t>Servizi di connettivita nellambito del Sistema Pubblico di Connettivita (SPC2) relativa alle sedi degli uffici decentrati dellEnte canoni periodo 01/03/2022 - 30/04/2022</t>
  </si>
  <si>
    <t>Compenso Presidente Nucleo di Valutazione - Periodo dal 28/09/2021 al 27/03/2022</t>
  </si>
  <si>
    <t>Compenso Componente Nucleo di Valutazione - Periodo dal 28/09/2021 al 27/03/2022</t>
  </si>
  <si>
    <t>Utenza idrica dellIstituto  Agricoltura di San  Cataldo.  Periodo 1 trimestre 2022</t>
  </si>
  <si>
    <t>434/22</t>
  </si>
  <si>
    <t>425/22</t>
  </si>
  <si>
    <t>435/22</t>
  </si>
  <si>
    <t>105/22</t>
  </si>
  <si>
    <t>106/22</t>
  </si>
  <si>
    <t>107/22</t>
  </si>
  <si>
    <t>108/22</t>
  </si>
  <si>
    <t>A.S.S.I. Gela Società Cooperativa Sociale a r.l</t>
  </si>
  <si>
    <t>109/22</t>
  </si>
  <si>
    <t>Energia elettrica</t>
  </si>
  <si>
    <t>Utenza elettrica IPSIA di Caltanissetta  aprile 2022</t>
  </si>
  <si>
    <t>Servizio di assistenza allautonomia e alla comunicazione agli alunni con disabilita che frequentano gli Istituti superiori di competenza provinciale - Periodo Marzo 2022</t>
  </si>
  <si>
    <t>Servizio di trasporto agli alunni con disabilita che frequentano gli Istituti superiori di competenza provinciale - Periodo Gennaio/Febbraio 2022</t>
  </si>
  <si>
    <t xml:space="preserve">Etnos Soc. Coop. Sociale </t>
  </si>
  <si>
    <t>76/22</t>
  </si>
  <si>
    <t>Durc regolare il 10/06/2022</t>
  </si>
  <si>
    <t>Conferimento a discarica di materiale proveniente dagli scavi dei lavori di manutenzione straordinaria della SP. n. 178 (dalla SP n. 7 alla SP. n. 27</t>
  </si>
  <si>
    <t>457/22</t>
  </si>
  <si>
    <t>468/22</t>
  </si>
  <si>
    <t>ER.S.MA s.r.l.</t>
  </si>
  <si>
    <t>02/22</t>
  </si>
  <si>
    <t>Gegar Antinfortunistica s.r.l.</t>
  </si>
  <si>
    <t>07/22</t>
  </si>
  <si>
    <t>111/22</t>
  </si>
  <si>
    <t>Madre Teresa Cooperativa Sociale a.r.l</t>
  </si>
  <si>
    <t>110/22</t>
  </si>
  <si>
    <t>112/22</t>
  </si>
  <si>
    <t>362/22</t>
  </si>
  <si>
    <t>363/22</t>
  </si>
  <si>
    <t>475/22</t>
  </si>
  <si>
    <t>Caruso Roberta</t>
  </si>
  <si>
    <t>Stipendi Dipendenti -  Maggio elab. Straordinaria</t>
  </si>
  <si>
    <t>Diversi - Oneri e Ritenute - Stipendi Maggio Sraord</t>
  </si>
  <si>
    <t xml:space="preserve">S.A.N.E. Antincendio s.r.l.s. </t>
  </si>
  <si>
    <t>36/22</t>
  </si>
  <si>
    <t>Di Gioia Antonio</t>
  </si>
  <si>
    <t>37/022</t>
  </si>
  <si>
    <t>25/022</t>
  </si>
  <si>
    <t>Agenzia delle Entrare - Riscossione - Anzaldi Gius</t>
  </si>
  <si>
    <t>496/22</t>
  </si>
  <si>
    <t>495/22</t>
  </si>
  <si>
    <t>Candura Salvatore</t>
  </si>
  <si>
    <t>26/022</t>
  </si>
  <si>
    <t>113/22</t>
  </si>
  <si>
    <t>114/22</t>
  </si>
  <si>
    <t>115/22</t>
  </si>
  <si>
    <t>116/22</t>
  </si>
  <si>
    <t>Comune di Caltanissetta</t>
  </si>
  <si>
    <t>473/22</t>
  </si>
  <si>
    <t>Pilato Salvatore</t>
  </si>
  <si>
    <t>387/22</t>
  </si>
  <si>
    <t>Carrara Rosario</t>
  </si>
  <si>
    <t>24/22</t>
  </si>
  <si>
    <t>117/22</t>
  </si>
  <si>
    <t>407/22</t>
  </si>
  <si>
    <t>405/22</t>
  </si>
  <si>
    <t>Profita Salvatore Massimiliano</t>
  </si>
  <si>
    <t>118/22</t>
  </si>
  <si>
    <t>D E G s.r.l.</t>
  </si>
  <si>
    <t>448/22</t>
  </si>
  <si>
    <t>Corbetto Giuseppe</t>
  </si>
  <si>
    <t>462/22</t>
  </si>
  <si>
    <t>Volo Salvatore</t>
  </si>
  <si>
    <t>463/22</t>
  </si>
  <si>
    <t>Cammarata Giuseppe &amp; C. s.n.c</t>
  </si>
  <si>
    <t>440/22</t>
  </si>
  <si>
    <t>479/22</t>
  </si>
  <si>
    <t>510/22</t>
  </si>
  <si>
    <t>427/22</t>
  </si>
  <si>
    <t>Stipendi Dipendenti -  Giugno</t>
  </si>
  <si>
    <t>Diversi Docenti - Stipendi  Giugno</t>
  </si>
  <si>
    <t>Diversi Co.Co.Co. - Stipendi  Giugno</t>
  </si>
  <si>
    <t>Cessioni Giugno - Fondo Perseo</t>
  </si>
  <si>
    <t xml:space="preserve">Cessioni Giugno </t>
  </si>
  <si>
    <t>Diversi - Oneri e Ritenute - Stipendi Giugno</t>
  </si>
  <si>
    <t>511/22</t>
  </si>
  <si>
    <t>Carsidona Mauro &amp; Figli s.r.l Unipersonale</t>
  </si>
  <si>
    <t>422/22</t>
  </si>
  <si>
    <t>403/22</t>
  </si>
  <si>
    <t>Ponticello Girolamo Fabrzio</t>
  </si>
  <si>
    <t>499/22</t>
  </si>
  <si>
    <t>430/22</t>
  </si>
  <si>
    <t>119/22</t>
  </si>
  <si>
    <t>Milena Work Società Cooperativa Sociale</t>
  </si>
  <si>
    <t>120/22</t>
  </si>
  <si>
    <t>121/22</t>
  </si>
  <si>
    <t>122/22</t>
  </si>
  <si>
    <t>123/22</t>
  </si>
  <si>
    <t>124/22</t>
  </si>
  <si>
    <t>521/22</t>
  </si>
  <si>
    <t>Acquisto di servizi per formazione obbligatoria</t>
  </si>
  <si>
    <t>Corso on-line attraverso piattaforma Zoom sul tema: Analisi di rischio sito  Specifica dei siti contaminati ai sensi del D.Lgs.152/2006 Titolo V Parte IV</t>
  </si>
  <si>
    <t>Equipaggiamento</t>
  </si>
  <si>
    <t>Acquisto dispositivi di protezione individuale per la sicurezza</t>
  </si>
  <si>
    <t>Servizio di assistenza autonomia e comunicazione per il mese di Febbraio 2022</t>
  </si>
  <si>
    <t>Servizio di assistenza all autonomia e alla comunicazione agli alunni con disabilita che frequentano gli Istituti superiori - Per il mese di Marzo 2022;</t>
  </si>
  <si>
    <t>Servizio di assistenza allautonomia e alla comunicazione agli alunni con disabilita che frequentano gli Istituti superiori di competenza provinciale Periodo Aprile 2022</t>
  </si>
  <si>
    <t>Servizio di trasporto agli alunni con disabilita che frequentano gli Istituti superiori di competenza provinciale - Periodo Maggio 2022</t>
  </si>
  <si>
    <t>Servizio di trasporto agli alunni con disabilita che frequentano gli Istituti superiori. Per il mese di Aprile 2022</t>
  </si>
  <si>
    <t>125/22</t>
  </si>
  <si>
    <t>126/22</t>
  </si>
  <si>
    <t xml:space="preserve">Iside Società Coop. Sociale </t>
  </si>
  <si>
    <t>128/022</t>
  </si>
  <si>
    <t>Competenze al legale rappresentante - Opposizioni avanti al Tribunale di Gela avverso Ordinanze Ingiunzioni emesse ai sensi della L. n. 689/1981. Udienze del mese di Settembre 2021</t>
  </si>
  <si>
    <t>Altre spese sostenute per utilizzo di beni di terzi n.a.c.</t>
  </si>
  <si>
    <t>Servizio di noleggio estintori e attrezzatura estinguente con relativa manutenzione periodica programmata per i locali dellEnte - Periodo Novembre/Dicembre 2021</t>
  </si>
  <si>
    <t>Restituzione deposito cauzionale a garanzia dei lavori relativi alla voltura del passo carrabile con ampliamento dello stesso lungo la S.P. n. 1 Caltanissetta  Delia al Km 13+750 lato destro.</t>
  </si>
  <si>
    <t>Indennita di funzione al Commissario Straordinario Ing. Duilio Alongi - Periodo Maggio 2022</t>
  </si>
  <si>
    <t>Regione Siciliana</t>
  </si>
  <si>
    <t xml:space="preserve">Regione Siciliana </t>
  </si>
  <si>
    <t>Altre uscite per conto terzi n.a.c.</t>
  </si>
  <si>
    <t>Codice identificativo del fascicolo: 292/2022/135 Sospensione pagamento per soggetto inadempiente come da verifica Equitalia - Identificativo Univoco Richiesta: 202200001176548</t>
  </si>
  <si>
    <t xml:space="preserve">Agenzia delle Entrare - Riscossione </t>
  </si>
  <si>
    <t>Rimborso spese di viaggio e vitto al Commissario Straordinario mese di Maggio 2022</t>
  </si>
  <si>
    <t>Recupero del credito dovuto dai Sigg. Parla Giuseppe e Parla Daniela in forza della Sentenza del Tribunale di Caltanissetta n. 151/2021</t>
  </si>
  <si>
    <t>Servizio di assistenza integrativa migliorativa aggiuntiva in favore di alunni disabili - Periodo Aprile 2022</t>
  </si>
  <si>
    <t>Servizio di assistenza allautonomia e alla comunicazione agli alunni con disabilita che frequentano gli Istituti superiori di competenza provinciale - Periodo Aprile e integrazione Marzo</t>
  </si>
  <si>
    <t>Servizio di assistenza allautonomia e alla comunicazione agli alunni con disabilita che frequentano gli Istituti superiori di competenza provinciale - Periodo Aprile 2022</t>
  </si>
  <si>
    <t>Servizio di assistenza allautonomia e alla comunicazione agli alunni con disabilita che frequentano gli Istituti superiori di competenza provinciale - Periodo Marzo/Aprile 2022</t>
  </si>
  <si>
    <t>Imposta Municipale Propria</t>
  </si>
  <si>
    <t>I.M.U.  Acconto anno 2022</t>
  </si>
  <si>
    <t>Tassa rifiuti (TARI) - Differenza relativa Anno 2016</t>
  </si>
  <si>
    <t>Cannizaro Nunzio Massimo</t>
  </si>
  <si>
    <t>38/22</t>
  </si>
  <si>
    <t>34/22</t>
  </si>
  <si>
    <t>129/22</t>
  </si>
  <si>
    <t>Balistreri Lucia Edda Maria</t>
  </si>
  <si>
    <t>Chiatante Lorenzo</t>
  </si>
  <si>
    <t>494/22</t>
  </si>
  <si>
    <t>Mazzara Angela Ornella</t>
  </si>
  <si>
    <t>Chiatante Giulia</t>
  </si>
  <si>
    <t>Chiatante Giuseppe Mattia</t>
  </si>
  <si>
    <t>Chiatante Edoardo</t>
  </si>
  <si>
    <t xml:space="preserve">Zaccaria Debora </t>
  </si>
  <si>
    <t>527/22</t>
  </si>
  <si>
    <t>531/22</t>
  </si>
  <si>
    <t>Importo da non conteggiare</t>
  </si>
  <si>
    <t>Importo 2° trimestre</t>
  </si>
  <si>
    <t>Intervento per sgombero fanghiglia, detriti e smottamenti lungo la SP n. 252 dal km 3+000 al km 7+500 circa, dellArea di Caltanissetta Zona B - Verbale di Somma Urgenza del 06/12/2020</t>
  </si>
  <si>
    <t>Intervento per sgombero fanghiglia, detriti e smottamenti lungo la SP n. 252 dal km 3+000 al km 7+500 circa, dellArea di Caltanissetta Zona B - Verbale di Somma Urgenza del 22/03/2021</t>
  </si>
  <si>
    <t>Intervento per sgombero fanghiglia, detriti e smottamenti lungo la SP n. 252 dal km 3+000 al km 7+500 circa, dellArea di Caltanissetta Zona B - Verbale di Somma Urgenza del 14/12/2020</t>
  </si>
  <si>
    <t>Competenze al legale per il ricorso avanti alla Corte di Appello di Caltanissetta avverso la Sentenza del Tribunale di Caltanissetta n. 479/2021, promosso da Banca Sistemi S.p.A. c/Libero Consorzio Comunale di Caltanissetta ed Enel Energia S.P.A.</t>
  </si>
  <si>
    <t>Competenze al legale per Proposizione ricorso al T.A.R. di Palermo, promosso dallautoscuola Volpe di Mussomeli, in persona del suo titolare, Sig.ra Scozzaro Franca c/Libero Consorzio Comunale di Caltanissetta ed il Settore Sviluppo Economico</t>
  </si>
  <si>
    <t>Servizio di trasporto agli alunni con disabilita che frequentano gli Istituti superiori di competenza provinciale - Periodo Marzo/Aprile 2022</t>
  </si>
  <si>
    <t>Anticipazione su fidejussione anno 2022 - .Progetto SAI PROG 695-PR2 - Siproimi Sai- Msna e neomaggiorenni.</t>
  </si>
  <si>
    <t>Compenso e rimborso spese al componente del Collegio dei Revisori dei Conti - Periodo Aprile/Maggio 2022</t>
  </si>
  <si>
    <t>Altri servizi diversi n.a.c.</t>
  </si>
  <si>
    <t>Rilegatura Atti (Determinazioni Dirigenziali, Delibere di Giunta e/o di Consiglio) in dotazione all Ufficio Deliberazioni dellEnte, relativi agli anni dal 2006 al 2020.</t>
  </si>
  <si>
    <t>Contributi per attivita educativo-didattica extrascolastica per minorati sensoriali della vista e delludito - Periodo dal 1 Marzo al 30 Aprile 2022</t>
  </si>
  <si>
    <t>Verbale di Somma Urgenza del 12/01/2021, per ripristino piano viario lungo la SP 20 Mussomeli - Sutera al km 4+000 e sistemazione versante al km 9+000 circa, e lungo la SP 41 dalla SP 38 alla SP 16 al km 25+100, ricadenti Area di Mussomeli.</t>
  </si>
  <si>
    <t>Verbale di Somma Urgenza del 12/01/2021, per ripristino piano viario, lungo la SP 152 Dalla SP n. 24 alla Miniera di Racalmuto al km 4+000, e lungo la SP 21 Campofranco - Bivio Molinella (innesto SS. AG - PA) - Stazione Sutera, al km 1+400 circa.</t>
  </si>
  <si>
    <t>Intervento di ripristino e messa in sicurezza dei cedimenti stradali in frana lungo la SP n. 46 al km 2+100, al km 3+650 e al km 4+100 circa, dellArea di Caltanissetta Zona B. Verbale di somma urgenza del 12/11/2020</t>
  </si>
  <si>
    <t>Verbale di Somma Urgenza del 06/12/2020, per intervento di sgombero fanghiglia e detriti lungo le SSPP nn. 243, 38, 20, 151, 152, 133, 41 e 23, ricadenti Area di Mussomeli</t>
  </si>
  <si>
    <t>Intervento di sgombero fanghiglia, detriti e smottamenti lungo la SP n. 50 dal km 6+500 circa. Verbale di somma urgenza del 13/09/2020</t>
  </si>
  <si>
    <t xml:space="preserve">Spese postali periodo Aprile 2022 </t>
  </si>
  <si>
    <t>Spese postali periodo Marzo 2022</t>
  </si>
  <si>
    <t>Verbale di Somma Urgenza del 29/11/2020, per intervento di sgombero fanghiglia e detriti lungo le SSPP n. 42 Braccio Mucini-Chibbo, n. 145, n. 44, n. 43, ricadenti Area di Caltanissetta Zona B</t>
  </si>
  <si>
    <t>Verbale di Somma Urgenza del 06/12/2020, per intervento di sgombero fanghiglia, detriti e smottamenti lungo le SSPP nn. 44, 145, 42 e 42 tratto Mucini-Chibbo - Area di Caltanissetta Zona B</t>
  </si>
  <si>
    <t>Acconto per lespletamento della prestazione di verificatore giusta Ordinanza del 10/03/2022 pubblicata dal TAR Palermo nel procedimento iscritto al numero di Registro Generale 264 del 2022.</t>
  </si>
  <si>
    <t>Servizio di assistenza allautonomia e alla comunicazione agli alunni con disabilita che frequentano gli Istituti superiori di competenza provinciale - Periodo Febbraio/Aprile 2022</t>
  </si>
  <si>
    <t>Altre prestazioni professionali e specialistiche n.a.c.</t>
  </si>
  <si>
    <t>Servizi di architettura e ingegneria relativi alla progettazione esecutiva dei lavori di adeguamento sismico delledificio Scolastico I.I.S.S. Eschilo di Gela</t>
  </si>
  <si>
    <t>Servizio pulizia dei locali degli immobili dellEnte -  Periodo Aprile 2022</t>
  </si>
  <si>
    <t>Trasferimento somme Concorso delle Province al contenimento della spesa pubblica - Quota anno 2019</t>
  </si>
  <si>
    <t>Trasferimento somme Concorso delle Province al contenimento della spesa pubblica - Quota anno 2020</t>
  </si>
  <si>
    <t>Competenze al legale per la difesa dell Ente nel procedimento proposto avanti al Tar Sicilia dalla Raffineria di Gela</t>
  </si>
  <si>
    <t>Risarcimento dei danni fisici subiti nel sinistro occorso in data 10/09/2012 sulla S.P. n. 20 giusta Sentenza n. 456/2019 R.G. n. 198/2014 emessa dal Giudice del Tribunale di Caltanissetta</t>
  </si>
  <si>
    <t>Rimborso compenso professionale anticipato al CTU Ing. Costa Gaetano Domenico di cui al Decreto li Liquidazione n.3044/2016 e Sentenza n. 456/2019</t>
  </si>
  <si>
    <t>Risarcimento del danno Morale iure proprio nel sinistro occorso in data 10/09/2012 sulla S.P. n. 20 giusta Sentenza n. 456/2019 R.G. n. 198/2014 emessa dal Giudice del Tribunale di Caltanissetta</t>
  </si>
  <si>
    <t>Compenso spese di giudizio, n.q. di distrattaria causa civile R.G. n. 198/2014 promossa dal Sig. Chiatante Lorenzo + altri</t>
  </si>
  <si>
    <t>Canoni e consumi 1° trimestre 2022</t>
  </si>
  <si>
    <t>Canoni e consumi 2° trimestre 2022</t>
  </si>
  <si>
    <t>Canone e consumi utenze gas metano - Maggio 2022</t>
  </si>
  <si>
    <t>Gas</t>
  </si>
  <si>
    <t>Utenze energia elettrica - Mese di Maggio 2022</t>
  </si>
  <si>
    <t>Canone e consumi  utenze gas metano - Aprile 2022.</t>
  </si>
  <si>
    <t>Utenze energia elettrica - Mese di Aprile 2022</t>
  </si>
  <si>
    <t>Utenze gas metano  Febbraio 2022.</t>
  </si>
  <si>
    <t>Canone e consumi energia elettrica mese di Marzo 2022.</t>
  </si>
  <si>
    <t>Uutenze gas metano  Gennaio - Febbraio e Marzo 2022.</t>
  </si>
  <si>
    <t>Canone e consumi utenza elettrica IPSIA di Caltanissetta  maggio 2022.</t>
  </si>
  <si>
    <t>Utenza elettrica IPSIA di Caltanissetta mese di febbraio 2022</t>
  </si>
  <si>
    <t>ENI GAS E LUCE S.P.A.</t>
  </si>
  <si>
    <t>Canone e consumi utenza elettrica IPSIA di Caltanissetta - marzo 2022</t>
  </si>
  <si>
    <t>Utenze telefonia fissa - 3 bimestre 2022</t>
  </si>
  <si>
    <t>Telefonia fissa</t>
  </si>
  <si>
    <t xml:space="preserve"> Utenze di telefonia mobile - 3 bimestre 2022</t>
  </si>
  <si>
    <t>Telefonia mobile</t>
  </si>
  <si>
    <t>Utenze telefonia fissa 2 bimestre 2022.</t>
  </si>
  <si>
    <t>20-JUL-22 -</t>
  </si>
  <si>
    <t>Num.</t>
  </si>
  <si>
    <t>R.A.</t>
  </si>
  <si>
    <t>Del</t>
  </si>
  <si>
    <t>Causale</t>
  </si>
  <si>
    <t>Importo</t>
  </si>
  <si>
    <t>Capitolo</t>
  </si>
  <si>
    <t>Art.</t>
  </si>
  <si>
    <t>Codice</t>
  </si>
  <si>
    <t>Iva</t>
  </si>
  <si>
    <t>RA</t>
  </si>
  <si>
    <t>12.02-1.03.02.15.999</t>
  </si>
  <si>
    <t>NO</t>
  </si>
  <si>
    <t>12.02-1.03.02.15.003</t>
  </si>
  <si>
    <t>Rendiconto minute spese d'ufficio per il periodo 01/01/2022 - 31/03/2022.</t>
  </si>
  <si>
    <t>01.01-1.03.01.02.000</t>
  </si>
  <si>
    <t>01.11-1.03.02.09.000</t>
  </si>
  <si>
    <t>01.11-1.02.01.99.999</t>
  </si>
  <si>
    <t>01.03-1.03.02.17.001</t>
  </si>
  <si>
    <t>01.05-1.03.02.09.000</t>
  </si>
  <si>
    <t>01.06-1.03.01.02.000</t>
  </si>
  <si>
    <t>01.06-1.03.02.18.001</t>
  </si>
  <si>
    <t>01.06-1.03.02.16.000</t>
  </si>
  <si>
    <t>06.01-1.03.01.02.000</t>
  </si>
  <si>
    <t>10.05-1.03.01.02.999</t>
  </si>
  <si>
    <t>10.05-1.03.02.09.001</t>
  </si>
  <si>
    <t>09.02-1.03.02.16.999</t>
  </si>
  <si>
    <t>09.08-1.03.02.13.000</t>
  </si>
  <si>
    <t>12.02-1.03.02.15.009</t>
  </si>
  <si>
    <t>Servizio di gestione integrata della salute e sicurezza dei luoghi di lavoro negli immobili in uso allAmministrazione relativo al periodo 20 Settembre 19 Ottobre 2021 e20 Ottobre 19 Novembre 2021</t>
  </si>
  <si>
    <t>Abbonamento alla Rivista quadrimestrale Politiche Sociali</t>
  </si>
  <si>
    <t>01.03-1.03.01.01.000</t>
  </si>
  <si>
    <t>09.02-1.03.02.09.008</t>
  </si>
  <si>
    <t>01.11-1.01.01.02.002</t>
  </si>
  <si>
    <t>Canoni e consumi 1trim.2022</t>
  </si>
  <si>
    <t>01.06-1.03.02.05.005</t>
  </si>
  <si>
    <t>04.02-1.03.02.05.005</t>
  </si>
  <si>
    <t>01.01-1.03.02.01.001</t>
  </si>
  <si>
    <t>Liquidazione somme allAvvocatura del Libero Consorzio Comunale di Ragusa per i contenziosi relativi alla Societa Acque di Caltanissetta a seguito di Sentenza n. 612/2021 emanate dal Tribunale di Caltanissetta e Sentenze 456/2021 - 457//2021 emanate d</t>
  </si>
  <si>
    <t>01.11-1.03.02.11.006</t>
  </si>
  <si>
    <t>01.01-1.03.02.05.001</t>
  </si>
  <si>
    <t>utenze telefonia fissa 2 bimestre 2022.</t>
  </si>
  <si>
    <t>01.02-1.03.02.05.001</t>
  </si>
  <si>
    <t>01.03-1.03.02.05.001</t>
  </si>
  <si>
    <t>01.06-1.03.02.05.001</t>
  </si>
  <si>
    <t>04.02-1.03.02.05.001</t>
  </si>
  <si>
    <t>04.04-1.03.02.05.001</t>
  </si>
  <si>
    <t>06.01-1.03.02.05.001</t>
  </si>
  <si>
    <t>10.05-1.03.02.05.001</t>
  </si>
  <si>
    <t>09.02-1.03.02.05.001</t>
  </si>
  <si>
    <t>11.01-1.03.02.05.001</t>
  </si>
  <si>
    <t>12.02-1.03.02.05.001</t>
  </si>
  <si>
    <t>14.01-1.03.02.05.001</t>
  </si>
  <si>
    <t>Utenze energia elettrica, fatture di rettifica Periodo dicembre 2021- febbraio 2022.</t>
  </si>
  <si>
    <t>04.02-1.03.02.05.004</t>
  </si>
  <si>
    <t>Restituzione deposito cauzionle per regolarizzazione passo carrabile e relativa recinzione lungo la SP 13 km 0+700 lato dx</t>
  </si>
  <si>
    <t>99.01-7.02.04.02.001</t>
  </si>
  <si>
    <t>10.05-2.02.01.09.012</t>
  </si>
  <si>
    <t>Conferimento in discarica per Iavori di manutenzione straordinaria della S.P. n. 195 (dal Km. 0+000 al km. 1+520) e della SP 196 (dal Km.2+200 al Km. 5+783) (Niscemi Passo Cerasaro Niscemi innesto con la SP 188 presso Passo Cerasaro</t>
  </si>
  <si>
    <t>01.01-1.04.01.01.011</t>
  </si>
  <si>
    <t>Fatture utenze gas metano Gennaio - Febbraio e Marzo 2022.</t>
  </si>
  <si>
    <t>04.02-1.03.02.05.006</t>
  </si>
  <si>
    <t>STIPENDI RELATIVI AL MESE DI: APRILE 22</t>
  </si>
  <si>
    <t>01.01-1.01.01.01.002</t>
  </si>
  <si>
    <t>01.02-1.01.01.01.002</t>
  </si>
  <si>
    <t>01.02-1.01.02.02.001</t>
  </si>
  <si>
    <t>01.10-1.01.01.01.000</t>
  </si>
  <si>
    <t>01.10-1.01.01.01.003</t>
  </si>
  <si>
    <t>01.10-1.01.01.01.002</t>
  </si>
  <si>
    <t>01.11-1.01.01.01.002</t>
  </si>
  <si>
    <t>01.11-1.01.02.02.001</t>
  </si>
  <si>
    <t>01.03-1.01.01.01.002</t>
  </si>
  <si>
    <t>01.08-1.01.01.01.002</t>
  </si>
  <si>
    <t>01.03-1.01.02.02.001</t>
  </si>
  <si>
    <t>01.04-1.01.01.01.002</t>
  </si>
  <si>
    <t>01.05-1.01.01.01.002</t>
  </si>
  <si>
    <t>01.05-1.01.02.02.001</t>
  </si>
  <si>
    <t>01.06-1.01.01.01.002</t>
  </si>
  <si>
    <t>01.06-1.01.02.02.001</t>
  </si>
  <si>
    <t>01.09-1.01.01.01.002</t>
  </si>
  <si>
    <t>04.02-1.01.01.01.002</t>
  </si>
  <si>
    <t>04.02-1.01.02.02.001</t>
  </si>
  <si>
    <t>04.04-1.01.01.01.002</t>
  </si>
  <si>
    <t>04.04-1.01.02.02.001</t>
  </si>
  <si>
    <t>05.02-1.01.01.01.002</t>
  </si>
  <si>
    <t>07.01-1.01.01.01.002</t>
  </si>
  <si>
    <t>06.01-1.01.01.01.002</t>
  </si>
  <si>
    <t>10.05-1.01.01.01.002</t>
  </si>
  <si>
    <t>10.05-1.01.02.02.001</t>
  </si>
  <si>
    <t>08.01-1.01.01.01.002</t>
  </si>
  <si>
    <t>09.02-1.01.01.01.002</t>
  </si>
  <si>
    <t>09.03-1.01.01.01.000</t>
  </si>
  <si>
    <t>09.08-1.01.01.01.002</t>
  </si>
  <si>
    <t>09.05-1.01.01.01.002</t>
  </si>
  <si>
    <t>11.01-1.01.01.01.002</t>
  </si>
  <si>
    <t>12.02-1.01.01.01.002</t>
  </si>
  <si>
    <t>16.01-1.01.01.01.002</t>
  </si>
  <si>
    <t>14.01-1.01.01.01.000</t>
  </si>
  <si>
    <t>STIPENDI RELATIVI AL MESE DI: APRILE 22 CONGUAGLIO IRPEF POSITIVO</t>
  </si>
  <si>
    <t>99.01-7.01.02.01.001</t>
  </si>
  <si>
    <t>STIPENDI RELATIVI AL MESE DI: APRILE 22 CREDITO CUNEO FISCALE</t>
  </si>
  <si>
    <t>STIPENDI RELATIVI AL MESE DI: APRILE 22 RIMBORSO ADDIZIONALE COMUNALE</t>
  </si>
  <si>
    <t>04.02-1.01.01.01.000</t>
  </si>
  <si>
    <t>VERSAMENTO CONTRIBUTI O RITENUTE MESE DI: APRILE 22 A CARICO ENTE CA115070856 - 20224010 - 20224030</t>
  </si>
  <si>
    <t>10.05-1.01.02.01.001</t>
  </si>
  <si>
    <t>VERSAMENTO CONTRIBUTI O RITENUTE MESE DI: APRILE 22</t>
  </si>
  <si>
    <t>99.01-7.01.02.99.999</t>
  </si>
  <si>
    <t>VERSAMENTO CONTRIBUTI O RITENUTE MESE DI: APRILE 22 Rata N.29 PIGNORAMENTO BUTERA EGIDIO</t>
  </si>
  <si>
    <t>Procedura di liquidazione n.1/2020 Sammartino Giovanni - Versamento ritenuta cessione Fiditalia e quota eccedente stipendio MESE DI: APRILE 22</t>
  </si>
  <si>
    <t>CAUSALE: PPT ctr (C.F.) - PROC.N.28 / 2017 R.G.E - RATA N.64 PIGNORAMENTO MESE DI: APRILE 22</t>
  </si>
  <si>
    <t>VERSAMENTO QUOTA PIGNORAMENTO RATA N.14 MESE DI: APRILE 22</t>
  </si>
  <si>
    <t>Codice identificativo del fascicolo 097/2017/000494962 - Rata 59 MESE DI: APRILE 22</t>
  </si>
  <si>
    <t>01.01-1.01.02.01.001</t>
  </si>
  <si>
    <t>VERSAMENTO IMPOSTE PER I.R.A.P. MESE DI: APRILE 22</t>
  </si>
  <si>
    <t>01.01-1.02.01.01.001</t>
  </si>
  <si>
    <t>01.02-1.01.02.01.001</t>
  </si>
  <si>
    <t>01.10-1.01.02.01.000</t>
  </si>
  <si>
    <t>01.10-1.01.02.01.001</t>
  </si>
  <si>
    <t>01.11-1.01.02.01.001</t>
  </si>
  <si>
    <t>01.02-1.02.01.01.001</t>
  </si>
  <si>
    <t>01.10-1.02.01.01.001</t>
  </si>
  <si>
    <t>01.11-1.02.01.01.001</t>
  </si>
  <si>
    <t>01.03-1.01.02.01.001</t>
  </si>
  <si>
    <t>01.08-1.01.02.01.001</t>
  </si>
  <si>
    <t>01.03-1.02.01.01.001</t>
  </si>
  <si>
    <t>01.08-1.02.01.01.001</t>
  </si>
  <si>
    <t>01.04-1.01.02.01.001</t>
  </si>
  <si>
    <t>01.04-1.02.01.01.001</t>
  </si>
  <si>
    <t>01.05-1.01.02.01.001</t>
  </si>
  <si>
    <t>01.05-1.02.01.01.001</t>
  </si>
  <si>
    <t>01.06-1.01.02.01.001</t>
  </si>
  <si>
    <t>01.06-1.02.01.01.001</t>
  </si>
  <si>
    <t>01.09-1.01.02.01.001</t>
  </si>
  <si>
    <t>04.02-1.01.02.01.001</t>
  </si>
  <si>
    <t>04.02-1.02.01.01.001</t>
  </si>
  <si>
    <t>04.04-1.01.02.01.001</t>
  </si>
  <si>
    <t>04.04-1.02.01.01.001</t>
  </si>
  <si>
    <t>05.02-1.01.02.01.001</t>
  </si>
  <si>
    <t>05.02-1.02.01.01.001</t>
  </si>
  <si>
    <t>07.01-1.01.02.01.001</t>
  </si>
  <si>
    <t>07.01-1.02.01.01.001</t>
  </si>
  <si>
    <t>06.01-1.01.02.01.001</t>
  </si>
  <si>
    <t>06.01-1.02.01.01.001</t>
  </si>
  <si>
    <t>10.05-1.02.01.01.001</t>
  </si>
  <si>
    <t>08.01-1.01.02.01.001</t>
  </si>
  <si>
    <t>08.01-1.02.01.01.001</t>
  </si>
  <si>
    <t>09.02-1.01.02.01.001</t>
  </si>
  <si>
    <t>09.02-1.02.01.01.001</t>
  </si>
  <si>
    <t>09.03-1.01.02.01.001</t>
  </si>
  <si>
    <t>09.03-1.02.01.01.001</t>
  </si>
  <si>
    <t>09.08-1.01.02.01.001</t>
  </si>
  <si>
    <t>09.08-1.02.01.01.001</t>
  </si>
  <si>
    <t>09.05-1.01.02.01.001</t>
  </si>
  <si>
    <t>09.05-1.02.01.01.001</t>
  </si>
  <si>
    <t>11.01-1.01.02.01.001</t>
  </si>
  <si>
    <t>11.01-1.02.01.01.001</t>
  </si>
  <si>
    <t>12.02-1.01.02.01.001</t>
  </si>
  <si>
    <t>12.02-1.02.01.01.001</t>
  </si>
  <si>
    <t>16.01-1.01.02.01.001</t>
  </si>
  <si>
    <t>16.01-1.02.01.01.001</t>
  </si>
  <si>
    <t>14.01-1.01.02.01.001</t>
  </si>
  <si>
    <t>14.01-1.02.01.01.001</t>
  </si>
  <si>
    <t>99.01-7.01.02.02.001</t>
  </si>
  <si>
    <t>VERSAMENTO CONTRIBUTI O RITENUTE MESE DI: APRILE 22 ADDIZIONALE REGIONALE CESSATI</t>
  </si>
  <si>
    <t>VERSAMENTO CONTRIBUTI O RITENUTE MESE DI: APRILE 22 RATEIZZAZIONE TRATTAMENTO INTEGRATIVO</t>
  </si>
  <si>
    <t>VERSAMENTO CONTRIBUTI O RITENUTE MESE DI: APRILE 22 RATEIZZAZIONE ULTERIORE DETRAZIONE</t>
  </si>
  <si>
    <t>VERSAMENTO CONTRIBUTI O RITENUTE MESE DI: APRILE 22 RISCATTO CPDEL</t>
  </si>
  <si>
    <t>Erario C/Versamento IVA su spese correnti dovuta dalle PP.AA. - Scissione pagamenti - Mese di Marzo 2022</t>
  </si>
  <si>
    <t>99.01-7.01.01.02.001</t>
  </si>
  <si>
    <t>Erario C/Versamento IVA su spese c/capitale dovuta dalle PP.AA. - Scissione pagamenti - Mese di Marzo 2022</t>
  </si>
  <si>
    <t>Versamento Irpef autonomi Mese di Marzo 2022</t>
  </si>
  <si>
    <t>99.01-7.01.03.01.001</t>
  </si>
  <si>
    <t>Registrazione Sentenza del Giudice di Pace di Caltanissetta n. 196/2020 Rep. 155/2020, relativa alla causa Analfino Antonino C/Libero Consorzio Comunale di Caltanissetta</t>
  </si>
  <si>
    <t>01.11-1.02.01.02.001</t>
  </si>
  <si>
    <t>01.01-1.03.02.01.002</t>
  </si>
  <si>
    <t>Tassa smaltimento rifiuti solidi urbani ed assimilati (TARSU-TARI) relativa alle annualita dal 2013 al 2019</t>
  </si>
  <si>
    <t>01.05-1.02.01.06.001</t>
  </si>
  <si>
    <t>Canone di locazione dei Locali siti in Caltanissetta, Via Maddalena Calafato adibiti a sede del Liceo Artistico Regionale R. Assunto di Caltanissetta sede aggregata del Liceo Artistico Regionale L. Cascio di Enna - Periodo dal 07/09/21 al 06/12/21</t>
  </si>
  <si>
    <t>04.02-1.03.02.07.001</t>
  </si>
  <si>
    <t>Canone di locazione dei Locali siti in Caltanissetta, Via Maddalena Calafato adibiti a sede del Liceo Artistico Regionale R. Assunto di Caltanissetta sede aggregata del Liceo Artistico Regionale L. Cascio di Enna - Periodo dal 07/12/21 al 6/03/22</t>
  </si>
  <si>
    <t>Servizio pulizia dei locali degli immobili dellEnte - Periodo Febbraio 2022</t>
  </si>
  <si>
    <t>01.03-1.03.02.13.002</t>
  </si>
  <si>
    <t>01.06-1.03.02.13.002</t>
  </si>
  <si>
    <t>Servizio pulizia dei locali degli immobili dell Ente - Periodo Febbraio 2022</t>
  </si>
  <si>
    <t>04.02-1.03.02.13.002</t>
  </si>
  <si>
    <t>04.04-1.03.02.13.002</t>
  </si>
  <si>
    <t>12.02-1.03.02.13.002</t>
  </si>
  <si>
    <t>01.02-1.03.02.16.002</t>
  </si>
  <si>
    <t>01.01-1.03.02.01.008</t>
  </si>
  <si>
    <t>12.02-1.03.02.15.008</t>
  </si>
  <si>
    <t>Canone e consumi energia elettrica mese di marzo 2022.</t>
  </si>
  <si>
    <t>01.02-1.03.02.05.004</t>
  </si>
  <si>
    <t>01.03-1.03.02.05.004</t>
  </si>
  <si>
    <t>01.06-1.03.02.05.004</t>
  </si>
  <si>
    <t>06.01-1.03.02.05.004</t>
  </si>
  <si>
    <t>10.05-1.03.02.05.004</t>
  </si>
  <si>
    <t>09.02-1.03.02.05.004</t>
  </si>
  <si>
    <t>12.02-1.03.02.05.004</t>
  </si>
  <si>
    <t>14.01-1.03.02.05.004</t>
  </si>
  <si>
    <t>Canone e consumi energia elettrica mese di marzo 2022. Quote a carico del CSA e del GAL Terre del Nisseno - Palasport di Gela a carico della Meic Services S.p.A</t>
  </si>
  <si>
    <t>99.01-7.02.99.99.999</t>
  </si>
  <si>
    <t>01.08-1.03.02.19.000</t>
  </si>
  <si>
    <t>Servizio di gestione integrata della salute e sicurezza dei luoghi di lavoro negli immobili in uso all Amministrazione relativo al periodo 01 Gennaio - 19 Gennaio 2022</t>
  </si>
  <si>
    <t>04.02-2.02.01.09.003</t>
  </si>
  <si>
    <t>Servizio pulizia dei locali degli immobili dellEnte - Periodo Marzo 2022</t>
  </si>
  <si>
    <t>10.05-1.03.01.02.002</t>
  </si>
  <si>
    <t>Competenze tecniche CTU - Sentenza n. 45/2021 del 02.11.2020 emessa dal Giudice di pace di Gela nella causa civile n. R.G. 589/2019 promossa dai Sig.ri Persico Paolo Filippo e Liboria Bartoluccio</t>
  </si>
  <si>
    <t>01.11-1.10.99.99.999</t>
  </si>
  <si>
    <t>Canone e consumi utenze gas metano - Marzo 2022.</t>
  </si>
  <si>
    <t>01.02-1.03.02.05.006</t>
  </si>
  <si>
    <t>01.03-1.03.02.05.006</t>
  </si>
  <si>
    <t>01.06-1.03.02.05.006</t>
  </si>
  <si>
    <t>04.04-1.03.02.05.006</t>
  </si>
  <si>
    <t>06.01-1.03.02.05.006</t>
  </si>
  <si>
    <t>10.05-1.03.02.05.006</t>
  </si>
  <si>
    <t>09.02-1.03.02.05.006</t>
  </si>
  <si>
    <t>Utenze gas metano Febbraio 2022.</t>
  </si>
  <si>
    <t>12.02-1.03.02.05.006</t>
  </si>
  <si>
    <t>Canoni e consumi 2 trimestre 2022</t>
  </si>
  <si>
    <t>01.02-1.03.02.05.005</t>
  </si>
  <si>
    <t>04.04-1.03.02.05.005</t>
  </si>
  <si>
    <t>10.05-1.03.02.05.005</t>
  </si>
  <si>
    <t>Regolarizzazione contabile somme non dovute per IVA split-payment fattura n.125/2021 di Ecosud Italia s.r.l.</t>
  </si>
  <si>
    <t>Restituzione somme erroneamente trattenute per IVA split-payment sulla fattura n.125/2021</t>
  </si>
  <si>
    <t>Utenze di telefonia mobile - 3 bimestre 2022</t>
  </si>
  <si>
    <t>01.01-1.03.02.05.002</t>
  </si>
  <si>
    <t>01.06-1.03.02.05.002</t>
  </si>
  <si>
    <t>10.05-1.03.02.05.002</t>
  </si>
  <si>
    <t>09.02-1.03.02.05.002</t>
  </si>
  <si>
    <t>11.01-1.03.02.05.002</t>
  </si>
  <si>
    <t>Spese condominiali ordinarie e straordinarie relative al I semestre 2022</t>
  </si>
  <si>
    <t>01.05-1.03.02.05.007</t>
  </si>
  <si>
    <t>Risarcimento danni sinistro in data 18-09-2003 sulla SP 10 - Sentenza n. 280/2020 del 06.10.2020 emessa dal Giudice Unico del Tribunale di Caltagirone nella causa civile R.G. 743/2011</t>
  </si>
  <si>
    <t>Competenze al legale a seguito ricorso in Appello avanti alla Commissione Regionale di Palermo - Sezione di Caltanissetta,avverso Sentenza n.886/2017 emessa dalla C.T.P. - Agenzia delle Entrate C/ssetta c/Libero Consorzio Comunale C/ssetta</t>
  </si>
  <si>
    <t>Lavori di messa in sicurezza della SP 49/A dal Km 10+300 al Km 10+900 e della SP 49/B dal Km 13+000 al Km 17+000 - Approvazione progetto e determinazione a contrarre per laffidamento dei lavori mediante richiesta dofferta (RdO) sul ME.PA.</t>
  </si>
  <si>
    <t>Lavori di messa in sicurezza della S.P. 8 dal Km 0+000 al Km 22+200 al Km 26+300 - Progetto esecutivo del 09/10/2019. Determinazione di approvazione progetto e a contrarre per affidamento lavori tramite MePa</t>
  </si>
  <si>
    <t>Erario C/Versamento IVA su spese correnti dovuta dalle PP.AA. - Scissione pagamenti - Mese di Aprile 2022</t>
  </si>
  <si>
    <t>Erario C/Versamento IVA su spese c/capitale dovuta dalle PP.AA. - Scissione pagamenti - Mese di Aprile 2022</t>
  </si>
  <si>
    <t>Versamento Irpef autonomi Mese di Aprile 2022</t>
  </si>
  <si>
    <t>Differenze per prestazioni eseguite, in somma urgenza, e non corrisposte nel periodo Maggio 2015 Dicembre 2015. Esecuzione dispositivo deliberazione commissariale n. 23 del 27/10/2021.</t>
  </si>
  <si>
    <t>01.06-1.02.01.09.001</t>
  </si>
  <si>
    <t>10.05-1.02.01.09.001</t>
  </si>
  <si>
    <t>REGOLARIZZAZIONE CONTABILE - Trasferimento somme Concorso delle Province al contenimento della spesa pubblica - Quota anno 2018</t>
  </si>
  <si>
    <t>01.11-1.04.01.01.020</t>
  </si>
  <si>
    <t>Rimborso spese di viaggio e vitto al Commissario Straordinario Ing. Duilio Alongi mese di Aprile 2022</t>
  </si>
  <si>
    <t>09.03-1.03.02.15.005</t>
  </si>
  <si>
    <t>Servizi di connettivita nellambito del Sistema Pubblico di Connettivita (SPC2) della sede centrale dellEnte canoni per il periodo 01/03/2022 30/04/2022</t>
  </si>
  <si>
    <t>STIPENDI RELATIVI AL MESE DI: MAGGIO 22</t>
  </si>
  <si>
    <t>STIPENDI RELATIVI AL MESE DI MAGGIO 22</t>
  </si>
  <si>
    <t>STIPENDI RELATIVI AL MESE DI: MAGGIO 22 CREDITO CUNEO FISCALE</t>
  </si>
  <si>
    <t>01.02-1.03.02.01.008</t>
  </si>
  <si>
    <t>VERSAMENTO CONTRIBUTI O RITENUTE MESE DI: MAGGIO 22 A CARICO ENTE CA115070856 - 20225010 - 20225031</t>
  </si>
  <si>
    <t>VERSAMENTO CONTRIBUTI O RITENUTE MESE DI: MAGGIO 22</t>
  </si>
  <si>
    <t>Procedura di liquidazione n.1/2020 Sammartino Giovanni - Versamento ritenuta cessione Fiditalia e quota eccedente stipendio MESE DI: MAGGIO 22</t>
  </si>
  <si>
    <t>CAUSALE: PPT ctr (C.F.) - PROC.N.28 / 2017 R.G.E - RATA N.65 PIGNORAMENTO MESE DI: MAGGIO 22</t>
  </si>
  <si>
    <t>VERSAMENTO QUOTA PIGNORAMENTO RATA N.15 MESE DI: MAGGIO 22</t>
  </si>
  <si>
    <t>Codice identificativo del fascicolo 097/2017/000494962 - Rata 60 MESE DI: MAGGIO 22</t>
  </si>
  <si>
    <t>VERSAMENTO CONTRIBUTI O RITENUTE MESE DI: MAGGIO 22 Rata N.30 PIGNORAMENTO BUTERA EGIDIO</t>
  </si>
  <si>
    <t>VERSAMENTO CONTRIBUTI O RITENUTE MESE DI: MAGGIO 22 - C.F.00115070856 RATA N.1</t>
  </si>
  <si>
    <t>VERSAMENTO IMPOSTE PER I.R.A.P. MESE DI: MAGGIO 22</t>
  </si>
  <si>
    <t>VERSAMENTO CONTRIBUTI O RITENUTE MESE DI: MAGGIO 22 ADDIZIONALE COMUNALI CESSATI</t>
  </si>
  <si>
    <t>VERSAMENTO CONTRIBUTI O RITENUTE MESE DI: MAGGIO 22 ADDIZIONALE REGIONALI CESSATI</t>
  </si>
  <si>
    <t>VERSAMENTO CONTRIBUTI O RITENUTE MESE DI: MAGGIO 22 RATEIZZAZIONE TRATTAMENTO INTEGRATIVO</t>
  </si>
  <si>
    <t>VERSAMENTO CONTRIBUTI O RITENUTE MESE DI: MAGGIO 22 RATEIZZAZIONE ULTERIORE DETRAZIONE</t>
  </si>
  <si>
    <t>VERSAMENTO CONTRIBUTI O RITENUTE MESE DI: MAGGIO 22 RISCATTO CPDEL</t>
  </si>
  <si>
    <t>Spese postali 2022 periodo Marzo 2022 - cod. contrattuale 30051210-003</t>
  </si>
  <si>
    <t>Utenza idrica dellIstituto Agricoltura di San Cataldo. Periodo 1 trimestre 2022</t>
  </si>
  <si>
    <t>Compenso Presidente Nucleo di Valutazione - Periodo dal 28/09/2021 al 31/12/2021</t>
  </si>
  <si>
    <t>Compenso Presidente Nucleo di Valutazione - Periodo dal 01/01/2022 al 27/03/2022</t>
  </si>
  <si>
    <t>Compenso Componente Nucleo di Valutazione - Periodo dal 28/09/2021 al 31/12/2021</t>
  </si>
  <si>
    <t>Compenso Componente Nucleo di Valutazione - Periodo dal 01/01/2022 al 27/03/2022</t>
  </si>
  <si>
    <t>Utenza elettrica IPSIA di Caltanissetta aprile 2022</t>
  </si>
  <si>
    <t>04.04-1.03.02.05.004</t>
  </si>
  <si>
    <t>Canone e consumi utenze gas metano - Aprile 2022.</t>
  </si>
  <si>
    <t>Canoni e consumi 2 trim.2022</t>
  </si>
  <si>
    <t>14.01-1.03.02.05.005</t>
  </si>
  <si>
    <t>Corso on-line attraverso piattaforma Zoom organizzato da ER.S.MA. s.r.l. - Centro Servizi Aziendali (18.19/03/2022 e 25.26/03/2022) sul tema: Analisi di rischio sito Specifica dei siti contaminati ai sensi del D.Lgs.152/2006 Titolo V Parte IV</t>
  </si>
  <si>
    <t>09.02-1.03.02.04.000</t>
  </si>
  <si>
    <t>09.02-1.03.01.02.003</t>
  </si>
  <si>
    <t>REGOLARIZZAZIONE CONTABILE - Lavori per il ripristino delle minime condizioni di sicurezza della transitabilita nei tratti in frana della S.P. n. 208 e della S.P.n.23 tratto dal Km. 26 + 000 al Km. 27 + 000 - Progetto esecutivo del 09/10/2019</t>
  </si>
  <si>
    <t>10.05-1.03.02.09.008</t>
  </si>
  <si>
    <t>REGOLARIZZAZIONE CONTABILE - Lavori di consolidamento e messa in sicurezza della S.P.n.152: dalla S. P.n. 24 alla miniera Racalmuto(territorio di Milena) - Progetto esecutivo del 23/07/2018</t>
  </si>
  <si>
    <t>01.05-1.03.02.07.000</t>
  </si>
  <si>
    <t>Restituzione deposito cauzionale a garanzia dei lavori relativi alla voltura del passo carrabile con ampliamento dello stesso lungo la S.P. n. 1 Caltanissetta Delia al Km 13+750 lato destro.</t>
  </si>
  <si>
    <t>I.M.U. Acconto anno 2022</t>
  </si>
  <si>
    <t>01.05-1.02.01.12.001</t>
  </si>
  <si>
    <t>01.01-1.03.02.99.000</t>
  </si>
  <si>
    <t>Contributi per attivita educativo-didattica extrascolastica per minorati sensoriali della vista e delludito - Periodo dal 1 Marzo al 30 Aprile 2022 per il minorato: Scuderi Chanel</t>
  </si>
  <si>
    <t>Contributi per attivita educativo-didattica extrascolastica per minorati sensoriali della vista e delludito - Periodo dal 1 Marzo al 30 Aprile 2022 per il minorato: Di Giulio Chiara</t>
  </si>
  <si>
    <t>Contributi per attivita educativo-didattica extrascolastica per minorati sensoriali della vista e delludito - Periodo dal 1 Marzo al 30 Aprile 2022 per il minorato: Gaeta Giuseppe Maria</t>
  </si>
  <si>
    <t>Contributi per attivita educativo-didattica extrascolastica per minorati sensoriali della vista e dell udito - Periodo dal 1 Marzo al 30 Aprile 2022 per il minorato: Caruso Desiree</t>
  </si>
  <si>
    <t>Contributi per attivita educativo-didattica extrascolastica per minorati sensoriali della vista e delludito - Periodo dal 1 Marzo al 30 Aprile 2022 per il minorato: Caruso Giorgia</t>
  </si>
  <si>
    <t>Contributi per attivita educativo-didattica extrascolastica per minorati sensoriali della vista e delludito - Periodo dal 1 Marzo al 30 Aprile 2022 per il minorato: DAndrea Lavinia Ilaria</t>
  </si>
  <si>
    <t>Contributi per attivita educativo-didattica extrascolastica per minorati sensoriali della vista e delludito - Periodo dal 1 Marzo al 30 Aprile 2022 per il minorato: Di Bona Karol Domenico</t>
  </si>
  <si>
    <t>Contributi per attivita educativo-didattica extrascolastica per minorati sensoriali della vista e delludito - Periodo dal 1 Marzo al 30 Aprile 2022 per il minorato: Di Maggio Giosue</t>
  </si>
  <si>
    <t>Contributi per attivita educativo-didattica extrascolastica per minorati sensoriali della vista e delludito - Periodo dal 1 Marzo al 30 Aprile 2022 per il minorato: Giuffrida Andrea M</t>
  </si>
  <si>
    <t>Contributi per attivita educativo-didattica extrascolastica per minorati sensoriali della vista e delludito - Periodo dal 1 Marzo al 30 Aprile 2022 per il minorato: Biscottello Giorgia</t>
  </si>
  <si>
    <t>Contributi per attivita educativo-didattica extrascolastica per minorati sensoriali della vista e delludito - Periodo dal 1 Marzo al 30 Aprile 2022 per il minorato: Morreale Jennifer</t>
  </si>
  <si>
    <t>Contributi per attivita educativo-didattica extrascolastica per minorati sensoriali della vista e delludito - Periodo dal 1 Marzo al 30 Aprile 2022 per il minorato: Senatore Marianna Ersilia</t>
  </si>
  <si>
    <t>Contributi per attivita educativo-didattica extrascolastica per minorati sensoriali della vista e delludito - Periodo dal 1 Marzo al 30 Aprile 2022 per il minorato: Ferrara Jasmine</t>
  </si>
  <si>
    <t>Contributi per attivita educativo-didattica extrascolastica per minorati sensoriali della vista e delludito - Periodo dal 1 Marzo al 30 Aprile 2022 per il minorato: Ferrara Desiree</t>
  </si>
  <si>
    <t>Contributi per attivita educativo-didattica extrascolastica per minorati sensoriali della vista e delludito - Periodo dal 1 Marzo al 30 Aprile 2022 per il minorato: D Izzia Francesco</t>
  </si>
  <si>
    <t>Contributi per attivita educativo-didattica extrascolastica per minorati sensoriali della vista e delludito - Periodo dal 1 Marzo al 30 Aprile 2022 per il minorato: Cascino Aldo</t>
  </si>
  <si>
    <t>Contributi per attivita educativo-didattica extrascolastica per minorati sensoriali della vista e delludito - Periodo dal 1 Marzo al 30 Aprile 2022 per il minorato: Irmana Angelo</t>
  </si>
  <si>
    <t>Contributi per attivita educativo-didattica extrascolastica per minorati sensoriali della vista e delludito - Periodo dal 1 Marzo al 30 Aprile 2022 per il minorato: Mingoia Maria Enza</t>
  </si>
  <si>
    <t>Contributi per attivita educativo-didattica extrascolastica per minorati sensoriali della vista e delludito - Periodo dal 1 Marzo al 30 Aprile 2022 per il minorato: Mosca Rachele</t>
  </si>
  <si>
    <t>Contributi per attivita educativo-didattica extrascolastica per minorati sensoriali della vista e delludito - Periodo dal 1 Marzo al 30 Aprile 2022 per il minorato: Santoro Flavio</t>
  </si>
  <si>
    <t>Contributi per attivita educativo-didattica extrascolastica per minorati sensoriali della vista e delludito - Periodo dal 1 Marzo al 30 Aprile 2022 per il minorato: Santoro Erika Maria</t>
  </si>
  <si>
    <t>Contributi per attivita educativo-didattica extrascolastica per minorati sensoriali della vista e delludito - Periodo dal 1 Marzo al 30 Aprile 2022 per il minorato: Leonardi Jodi Maria</t>
  </si>
  <si>
    <t>Contributi per attivita educativo-didattica extrascolastica per minorati sensoriali della vista e delludito - Periodo dal 1 Marzo al 30 Aprile 2022 per il minorato: Solazzo Cristina</t>
  </si>
  <si>
    <t>Contributi per attivita educativo-didattica extrascolastica per minorati sensoriali della vista e delludito - Periodo dal 1 Marzo al 30 Aprile 2022 per il minorato: Sabbatini Chiara Grazia</t>
  </si>
  <si>
    <t>Contributi per attivita educativo-didattica extrascolastica per minorati sensoriali della vista e delludito - Periodo dal 1 Marzo al 30 Aprile 2022 per il minorato: Bruno Carla Maria Pia</t>
  </si>
  <si>
    <t>Erario C/Versamento IVA su spese correnti dovuta dalle PP.AA. - Scissione pagamenti - Mese di Maggio 2022</t>
  </si>
  <si>
    <t>Erario C/Versamento IVA su spese c/capitale dovuta dalle PP.AA. - Scissione pagamenti - Mese di Maggio 2022</t>
  </si>
  <si>
    <t>Versamento Irpef autonomi Mese di Maggio 2022</t>
  </si>
  <si>
    <t>Verbale di Somma Urgenza del 12/01/2021, per ripristino piano viario lungo la SP 20 Mussomeli - Sutera al km 4+000 e sistemazione versante al km 9+000 circa, e lungo la SP 41 dalla SP 38 alla SP 16 al km 25+100, ricadenti Area di Mussomeli,</t>
  </si>
  <si>
    <t>Verbale di Somma Urgenza del 12/01/2021, per ripristino piano viario, lungo la SP 152 Dalla SP n. 24 alla Miniera di Racalmuto al km 4+000, e lungo la SP 21 Campofranco - Bivio Molinella (innesto SS. AG - PA) - Stazione Sutera, al km 1+400 circa, ric</t>
  </si>
  <si>
    <t>Spese postali periodo Aprile 2022 - cod. contrattuale 30051210-003</t>
  </si>
  <si>
    <t>STIPENDI RELATIVI AL MESE DI: GIUGNO 22</t>
  </si>
  <si>
    <t>01.06-1.01.01.01.006</t>
  </si>
  <si>
    <t>STIPENDI RELATIVI AL MESE DI: GIUGNO 22 SGRAVIO CPDEL</t>
  </si>
  <si>
    <t>STIPENDI RELATIVI AL MESE DI: GIUGNO 22 CREDITO - CUNEO FISCALE</t>
  </si>
  <si>
    <t>VERSAMENTO CONTRIBUTI O RITENUTE MESE DI: GIUGNO 22 A CARICO ENTE CA115070856 - 20226010 - 20225030</t>
  </si>
  <si>
    <t>VERSAMENTO CONTRIBUTI O RITENUTE MESE DI: GIUGNO 22</t>
  </si>
  <si>
    <t>PROCEDURA DI LIQUIDAZIONE N.1/2020 SAMMARTINO GIOVANNI - MESE DI GIUGNO 2022 - VERSAMENTO RITENUTA QUOTA PIGNORAMENTO MEDICO MARIA</t>
  </si>
  <si>
    <t>CAUSALE: PPT ctr (C.F.) - PROC.N.28 / 2017 R.G.E - RATA N.66 PIGNORAMENTO MESE DI: GIUGNO 22</t>
  </si>
  <si>
    <t>VERSAMENTO QUOTA PIGNORAMENTO RATA N.16 MESE DI: GIUGNO 22</t>
  </si>
  <si>
    <t>Codice identificativo del fascicolo 097/2017/000494962 - Rata 61 MESE DI: GIUGNO 22</t>
  </si>
  <si>
    <t>VERSAMENTO CONTRIBUTI O RITENUTE MESE DI: GIUGNO 22 Rata N.31 PIGNORAMENTO BUTERA EGIDIO</t>
  </si>
  <si>
    <t>VERSAMENTO IMPOSTE PER I.R.A.P. MESE DI: GIUGNO 22</t>
  </si>
  <si>
    <t>VERSAMENTO CONTRIBUTI O RITENUTE MESE DI: GIUGNO 22 ADDIZIONALE REGIONALE CESSATI</t>
  </si>
  <si>
    <t>VERSAMENTO CONTRIBUTI O RITENUTE MESE DI: GIUGNO 22 RATEIZZAZIONE TRATTAMENTO INTEGRATIVO</t>
  </si>
  <si>
    <t>VERSAMENTO CONTRIBUTI O RITENUTE MESE DI: GIUGNO 22 RATEIZZAZIONE ULTERIORE DETRAZIONE</t>
  </si>
  <si>
    <t>VERSAMENTO CONTRIBUTI O RITENUTE MESE DI: GIUGNO 22 RISCATTO CPDEL</t>
  </si>
  <si>
    <t>Canone e consumi utenza elettrica IPSIA di Caltanissetta maggio 2022.</t>
  </si>
  <si>
    <t>Regolarizzazione contabile per liquidazione incentivo al personale dipendente Lavori di ammodernamento e messa in sicurezza della SP 38 al Km 1+500</t>
  </si>
  <si>
    <t>Canoni e consumi utenze idriche, fognature e depurazioni 2trim.2022</t>
  </si>
  <si>
    <t>Competenze al legale per Proposizione ricorso al T.A.R. di Palermo, promosso dallautoscuola Volpe di Mussomeli, in persona del suo titolare, Sig.ra Scozzaro Franca c/Libero Consorzio Comunale di Caltanissetta ed il Settore Sviluppo Economico, Attivit</t>
  </si>
  <si>
    <t>REGOLARIZZAZIONE CONTABILE Trasferimento somme Concorso delle Province al contenimento della spesa pubblica - D. L. 190/2014 (Anno 2019)</t>
  </si>
  <si>
    <t>REGOLARIZZAZIONE CONTABILE Trasferimento somme Concorso delle Province al contenimento della spesa pubblica - D. L. 190/2014 (Anno 2020)</t>
  </si>
  <si>
    <t>04.02-1.03.02.11.999</t>
  </si>
  <si>
    <t>Servizio pulizia dei locali degli immobili dellEnte - Periodo Aprile 2022</t>
  </si>
  <si>
    <t>12.04-1.03.02.15.999</t>
  </si>
  <si>
    <t>Utenze gas metano - Maggio 2022</t>
  </si>
  <si>
    <t>Tot. Mandati emessi</t>
  </si>
  <si>
    <t>Tipo record</t>
  </si>
  <si>
    <t>Cod.bil.Parziale</t>
  </si>
  <si>
    <t>Codice bilancio</t>
  </si>
  <si>
    <t>Articolo</t>
  </si>
  <si>
    <t>Descrizione</t>
  </si>
  <si>
    <t>Pagato    RE 2022</t>
  </si>
  <si>
    <t>Pagato    CO 2022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</si>
  <si>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</si>
  <si>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00.00.2.00.00.00.000</t>
  </si>
  <si>
    <t>04.02.2.02.01.09.003</t>
  </si>
  <si>
    <t>Istruzione e diritto allo studio - Lavori di Manutenzione Straordinaria dell'Auditorium dell'I.T.C. di Mussomeli ( Cap. Entrata 16717)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</si>
  <si>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</si>
  <si>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01.01.2.02.01.09.002</t>
  </si>
  <si>
    <t>Organi istituzionali, partecipazione e decentramento - Manutenzione straordinaria e restauro sale di rappresentanza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</si>
  <si>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</si>
  <si>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01.01.2.02.01.07.000</t>
  </si>
  <si>
    <t>Organi Istituzionali-Giunta provinciale-Acquisto computers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</si>
  <si>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</si>
  <si>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01.01.2.02.01.03.001</t>
  </si>
  <si>
    <t>Organi Istituzionali-Acquisto beni mobili e macchine d'ufficio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</si>
  <si>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</si>
  <si>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Presidenza della Provincia - Acquisto hardware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</si>
  <si>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</si>
  <si>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01.01.2.05.02.01.001</t>
  </si>
  <si>
    <t>F.P.V. Presidenza della Provincia - Acquisto hardware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</si>
  <si>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</si>
  <si>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01.10.2.02.01.07.000</t>
  </si>
  <si>
    <t>Risorse Umane - Acquisto, installazione sistemi rilevazione presenze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</si>
  <si>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</si>
  <si>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01.02.2.02.01.03.000</t>
  </si>
  <si>
    <t>Contratti e Affari Legali - Acquisti hardware, macchine e mobili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</si>
  <si>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</si>
  <si>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Risorse umane - Acquisto hardware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</si>
  <si>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</si>
  <si>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01.10.2.05.02.01.001</t>
  </si>
  <si>
    <t>F.P.V. Risorse umane - Acquisto hardware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</si>
  <si>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</si>
  <si>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01.02.2.02.01.07.000</t>
  </si>
  <si>
    <t>Segreteria Generale - Acquisto hardware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</si>
  <si>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</si>
  <si>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01.11.2.02.01.03.000</t>
  </si>
  <si>
    <t>Altri servizi generali - Contratti e affari legali  - Acquisto beni mobili e macchine d'ufficio - SUA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</si>
  <si>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</si>
  <si>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01.03.2.02.01.09.009</t>
  </si>
  <si>
    <t>Gestione Provveditorato-Spese per infrastrutture telematiche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</si>
  <si>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</si>
  <si>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01.03.2.02.01.03.000</t>
  </si>
  <si>
    <t>Gestione economico finanziaria - Acquisti beni mobili, macchine ed attrezzature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</si>
  <si>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</si>
  <si>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01.08.2.02.01.07.000</t>
  </si>
  <si>
    <t>Gestione informatica - Acquisti beni mobili, macchine ed attrezzature per uffici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</si>
  <si>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</si>
  <si>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01.08.2.05.02.01.000</t>
  </si>
  <si>
    <t>F.P.V. Gestione informatica - Acquisti beni mobili, macchine ed attrezzature per uffici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</si>
  <si>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</si>
  <si>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01.03.2.02.03.02.001</t>
  </si>
  <si>
    <t>Gestione economico finanziaria - Acquisti beni mobili, macchine, attrezzature, condizionatori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</si>
  <si>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</si>
  <si>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01.11.2.02.01.07.000</t>
  </si>
  <si>
    <t>Altri servizi Generali - Contratti e Affari  -  SUA  - Acquisti hardware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</si>
  <si>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</si>
  <si>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01.03.2.02.01.09.000</t>
  </si>
  <si>
    <t>Gestione provveditorato-Reimpiego proventi alienazione beni mobili art.94 2'comma O.A.EE.LL.(cap entrata 14000)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</si>
  <si>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</si>
  <si>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01.03.2.02.01.04.000</t>
  </si>
  <si>
    <t>Gestione provveditorato-Acquisto mobili, macchine d'ufficio  ed attrezzature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</si>
  <si>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</si>
  <si>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01.03.2.02.01.99.999</t>
  </si>
  <si>
    <t>Gestione provveditorato-Acquisto beni per sicurezza posti di lavoro L.626/96</t>
  </si>
  <si>
    <t>01.08.2.02.03.02.000</t>
  </si>
  <si>
    <t>Gestione informatica - Acquisto softwares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</si>
  <si>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</si>
  <si>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01.08.2.02.03.02.001</t>
  </si>
  <si>
    <t>Gestione informatica - Acquisto softwares L.R.9/86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</si>
  <si>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</si>
  <si>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01.11.2.02.03.02.000</t>
  </si>
  <si>
    <t>Altri servizi Generali - Contratti e Affari Legali - SUA - Acquisto softwares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</si>
  <si>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</si>
  <si>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Gestione informatica - Acquisto hardware</t>
  </si>
  <si>
    <t>01.08.2.05.02.01.001</t>
  </si>
  <si>
    <t>F.P.V. Gestione informatica - Acquisto hardware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</si>
  <si>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</si>
  <si>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Gestione informatica-Ampliamento e rinnovo risorse tecniche per meccanizzazione servizi provinciali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</si>
  <si>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</si>
  <si>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F.P.V. Gestione informatica-Ampliamento e rinnovo risorse tecniche per meccanizzazione servizi provinciali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</si>
  <si>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</si>
  <si>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Gestione informatica-Po-FESR 2007/2013 Progetto Servizi in  rete D.D.R. Digital Divide Reduction`-(Cap. entrata 16716)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</si>
  <si>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</si>
  <si>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F.P.V. Gestione informatica-Po-FESR 2007/2013 Progetto Servizi in  rete D.D.R. Digital Divide Reduction`-(Cap. entrata 16716)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</si>
  <si>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</si>
  <si>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01.04.2.02.01.03.000</t>
  </si>
  <si>
    <t>Ufficio Tributi - Acquisto beni mobili, macchine e attrezzature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</si>
  <si>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</si>
  <si>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01.05.2.02.01.09.000</t>
  </si>
  <si>
    <t>Gestione dei beni demaniali e patrimoniali - Manutenzione straordinaria Palazzo prov.le</t>
  </si>
  <si>
    <t>01.05.2.05.02.01.001</t>
  </si>
  <si>
    <t>F.P.V. Gestione dei beni demaniali e patrimoniali - Manutenzione straordinaria Palazzo prov.le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</si>
  <si>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</si>
  <si>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01.05.2.02.01.09.002</t>
  </si>
  <si>
    <t>Gestione dei beni demaniali e patrimoniali-Manutenzione straordinaria Caserma VV.FF.Caltanissetta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</si>
  <si>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</si>
  <si>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Gestione dei beni demaniali e patrimoniali-Manutenzione straordinaria Caserma Carabinieri Gela</t>
  </si>
  <si>
    <t>Gestione dei beni demaniali e patrimoniali - Manutenzione straordinaria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</si>
  <si>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</si>
  <si>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Gestione beni demaniali e patrimoniale - Reimpiego proventi alienazioni immobili - art.94 O.A.EE.LL.(capp.E 14100-14101)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</si>
  <si>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</si>
  <si>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01.05.2.02.01.09.012</t>
  </si>
  <si>
    <t>Gestione dei beni demaniali e patrimoniali-Manutenzione straordinaria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</si>
  <si>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</si>
  <si>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01.05.2.05.02.01.000</t>
  </si>
  <si>
    <t>F.P.V. Gestione dei beni demaniali e patrimoniali-Manutenzione straordinaria</t>
  </si>
  <si>
    <t>Gestione dei beni demaniali e patrimoniali-Manutenzione straordinaria edifici L.R.9/86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</si>
  <si>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</si>
  <si>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01.05.2.02.01.09.018</t>
  </si>
  <si>
    <t>Gestione dei beni demaniali e patrimoniali-Costruzione Anfiteatro Comune di Serradifalco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</si>
  <si>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</si>
  <si>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Gestione dei beni demaniali e patrimoniali-Ristrutturazione immobile ex sede Umberto I   Cap.Entrata 18000</t>
  </si>
  <si>
    <t>Gestione dei beni demaniali e patrimoniali- Accantonamento  quote non erogate dei mutui estinti anticipatamente</t>
  </si>
  <si>
    <t>F.P.V. Gestione dei beni demaniali e patrimoniali- Accantonamento  quote non erogate dei mutui estinti anticipatamente</t>
  </si>
  <si>
    <t>01.05.2.02.01.05.000</t>
  </si>
  <si>
    <t>Gestione dei beni demaniali e patrimoniali - Manutenzione straordinaria - Acquisto beni</t>
  </si>
  <si>
    <t>01.05.2.02.03.05.001</t>
  </si>
  <si>
    <t>Gestione dei beni demaniali e patrimoniali - Incarichi professionali esterni - Accatastamento beni immobili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</si>
  <si>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</si>
  <si>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01.06.2.02.01.04.000</t>
  </si>
  <si>
    <t>Ufficio tecnico - Acquisto impianti e macchinari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</si>
  <si>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</si>
  <si>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01.06.2.02.01.07.000</t>
  </si>
  <si>
    <t>Ufficio tecnico-Acquisto macchine ed attrezzature d'ufficio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</si>
  <si>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</si>
  <si>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01.06.2.05.02.01.000</t>
  </si>
  <si>
    <t>F.P.V. Ufficio tecnico-Acquisto macchine ed attrezzature d'ufficio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</si>
  <si>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</si>
  <si>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Ufficio tecnico-Acquisto hardware art. 90 c.7-quater D.Lgs. 163/06 ( Cap. Entrata 18100)</t>
  </si>
  <si>
    <t>01.06.2.02.01.01.001</t>
  </si>
  <si>
    <t>Ufficio tecnico-Acquisto autovetture - autoparco</t>
  </si>
  <si>
    <t>01.06.2.05.02.01.001</t>
  </si>
  <si>
    <t>F.P.V. Ufficio tecnico-Acquisto autovetture - autoparco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</si>
  <si>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</si>
  <si>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10.05.2.02.01.04.001</t>
  </si>
  <si>
    <t>Ufficio tecnico-Acquisto automezzi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</si>
  <si>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</si>
  <si>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01.06.2.05.99.99.999</t>
  </si>
  <si>
    <t>Ufficio tecnico - Fondo di rotazione art.3 comma 1° L.R.4/96e art.9 comma 15 della L.R. 7/02 (Cap.Entrata 16712)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</si>
  <si>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</si>
  <si>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01.06.2.02.03.05.001</t>
  </si>
  <si>
    <t>Ufficio tecnico - Spese per incarichi di progettazione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</si>
  <si>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</si>
  <si>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01.06.2.05.04.01.001</t>
  </si>
  <si>
    <t>Ufficio tecnico-Rimborsi in conto capitale ad Amministrazioni Centrali di somme non dovute o incassate in eccesso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</si>
  <si>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</si>
  <si>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01.06.2.03.01.02.003</t>
  </si>
  <si>
    <t>Ufficio tecnico-Trasferimento al Comune di Mazzarino per il Coofinanziamento di una pista di elisoccorso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</si>
  <si>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</si>
  <si>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01.11.2.05.99.99.999</t>
  </si>
  <si>
    <t>Altri Servizi generali - Quote anticipate dall'ente per progetti finanziati (Cap. Entrata 16715)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</si>
  <si>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</si>
  <si>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Istituti di istruzione secondaria-Manutenzione straordinaria Edifici scolast.fuori Caltanissetta - Adeguam. norme antiincendio- Abbattimento barriere architettoniche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</si>
  <si>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</si>
  <si>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Istituti di istruzione secondaria-Manutenzione  e adeguamento L.46/90-L.R.9/86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</si>
  <si>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</si>
  <si>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Istituti di istruzione secondaria-Costruzione Istituti di Istruzione di II° grado Legge 488/86</t>
  </si>
  <si>
    <t>Istituti di istruzione secondaria-Costruzione Istituto Tecnico Commerciale e Geometri art.11 Legge 488/86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</si>
  <si>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</si>
  <si>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Istituti di istruzione secondaria-Manutenzione Straordinaria adeguamento norme igieniche Istituto Tecnico Commerciale di Caltanissetta</t>
  </si>
  <si>
    <t>Istituti di istruzione secondaria-Manutenzione straordinaria adeguamento norme sicurezza Istituto Juvara San Cataldo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</si>
  <si>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</si>
  <si>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Istituti di istruzione secondaria-Manutenzione straordinaria adeguamento norme sicurezza Istituto Magistrale Gela</t>
  </si>
  <si>
    <t>Istituti di istruzione secondaria-Manutenzione straordinaria adeguamento norme sicurezza Liceo Scientifico di Niscemi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</si>
  <si>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</si>
  <si>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Istituti di istruzione secondaria-Manutenzione straordinaria adeguamento norme sicurezza Istituti Scolastici - Gela</t>
  </si>
  <si>
    <t>Istituti di istruzione secondaria-Manutenzione straordinaria adeguamento norme sicurezza Liceo Classico Caltanisssetta</t>
  </si>
  <si>
    <t>Istituti di istruzione secondaria-Manutenzione straordinaria e ampliamento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</si>
  <si>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</si>
  <si>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04.02.2.05.02.01.000</t>
  </si>
  <si>
    <t>F.P.V. Istituti di istruzione secondaria-Manutenzione straordinaria e ampliamento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</si>
  <si>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</si>
  <si>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Istituti di istruzione secondaria-Manutenzione straordinaria adeguamento norme sicurezza Istituto Tecnico Industriale Statale di Gela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</si>
  <si>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</si>
  <si>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Istituti di istruzione secondaria-Manutenzione straordinaria adeguamento norme sicurezza Istituto Professionale di Stato per l'Industria e l'Artigianato di Caltanissetta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</si>
  <si>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</si>
  <si>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Istituti di istruzione secondaria-Manutenzione straordinaria adeguamento norme sicurezza Liceo Scientifico Caltanissetta</t>
  </si>
  <si>
    <t>Istituti di istruzione secondaria-Manutenzione straordinaria adeguamento norme sicurezza Istituto Tecnico Industriale Statale di Caltanissetta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</si>
  <si>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</si>
  <si>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Istituti di istruzione secondaria-Manutenzione straordinaria per adeguamento alle norme di sicurezza L.46/90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</si>
  <si>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</si>
  <si>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Istituti di istruzione secondaria-Manutenzione straordinaria - ampliamento e/o  nuove costruzioni</t>
  </si>
  <si>
    <t>F.P.V. Istituti di istruzione secondaria-Manutenzione straordinaria - ampliamento e/o  nuove costruzioni</t>
  </si>
  <si>
    <t>Istituti di istruzione secondaria-Manutenzione straordinaria completamento Istituto Tecnico Commerciale e per Geometri di Mazzarino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</si>
  <si>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</si>
  <si>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Istituti di istruzione secondaria-Manutenzione straordinaria e ampliamento L.R.9/86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</si>
  <si>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</si>
  <si>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Istituti di istruzione secondaria-Manutenzione straordinaria per adeguamento alle norme di sicurezza ed ampliamento (E.22102)</t>
  </si>
  <si>
    <t>F.P.V. Istituti di istruzione secondaria-Manutenzione straordinaria per adeguamento alle norme di sicurezza ed ampliamento (E.22102)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</si>
  <si>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</si>
  <si>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Istituti di istruzione secondaria-Realizzazione palestra, con annessa pista di salto in lungo, nel Comune di Gela</t>
  </si>
  <si>
    <t>Istituti di istruzione secondaria-Costruzione ed ampliamento-manutenzione straordinaria edifici scolastici</t>
  </si>
  <si>
    <t>F.P.V. Istituti di istruzione secondaria-Costruzione ed ampliamento-manutenzione straordinaria edifici scolastici</t>
  </si>
  <si>
    <t>04.02.2.05.02.01.001</t>
  </si>
  <si>
    <t>Istituti di istruzione secondaria-Manutenzione straordinaria-L.R.9/86</t>
  </si>
  <si>
    <t>F.P.V. Istituti di istruzione secondaria-Manutenzione straordinaria-L.R.9/86</t>
  </si>
  <si>
    <t>Cassa DD.PP.-Adeguamento e abbattimento barriere Istituto Commerciale di Gela (E.15110)</t>
  </si>
  <si>
    <t>Cassa DD.PP.-Adeguamento a norme Liceo Scientifico di Riesi (E.15120)</t>
  </si>
  <si>
    <t>Cassa DD.PP.-Adeguamento a norme Istituto Tecnico Commerciale di Caltanissetta (E.15130)</t>
  </si>
  <si>
    <t>Cassa DD.PP.-Adeguamento a norme Istituto Tecnico per Geometri di Gela (E.15140)</t>
  </si>
  <si>
    <t>Istituti di istruzione secondaria-Lavori di completamento I.T.C.G./Liceo Ginnasio C.M. Carafa di Mazzarino</t>
  </si>
  <si>
    <t>Istituti di istruzione secondaria-Costruzione Istituto Professionale per l'agricoltura-Mussomeli</t>
  </si>
  <si>
    <t>I.P.I.A.-G.Galilei,Caltanissetta: Interventi per l'autoproduzione energetica da risorse rinnovabili-impianto fotovoltaico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</si>
  <si>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</si>
  <si>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Istituti di istruzione secondaria-Manutenzione straordinaria -</t>
  </si>
  <si>
    <t>Cassa DD.PP.-Messa in sicurezza strutturale da rischio sismico Liceo Scientifico e Istituto Tecnico `Leonardo da Vinci` di Niscemi - L.289/02 art.80 - (Capitolo Entrata 15160)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</si>
  <si>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</si>
  <si>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Ist.Istruzione-Min.Infr.e Trasp.Piano straor.per la messa insicurezza strutturale dell'intero plesso sede Liceo Psicopedagogico `Dante Alighieri`Gela-Mutuo a carico Stato C.E.15170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</si>
  <si>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</si>
  <si>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F.P.V. Ist.Istruzione-Min.Infr.e Trasp.Piano straor.per la messa insicurezza strutturale dell'intero plesso sede Liceo Psicopedagogico `Dante Alighieri`Gela-Mutuo a carico Stato C.E.15170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</si>
  <si>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</si>
  <si>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Istituti di istruzione secondaria-Costruzione Palestra Liceo Scientifico Niscemi L.R.9/86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</si>
  <si>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</si>
  <si>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Ist.Istruz. Min.Infrastrutture e Trasporti e dell'Istruzione Interventi urgenti sul patrimonio scolastico-  C.E.15180</t>
  </si>
  <si>
    <t>F.P.V. Ist.Istruz. Min.Infrastrutture e Trasporti e dell'IstruzioneInterventi urgenti sul patrimonio scolastico a valere sulle risorse f.do infrastr.art.18 lett. b) D.L.185/2008 C.E.15180</t>
  </si>
  <si>
    <t>Ist.Istruzione Second.Diverso utilizzo Mutui a carico Stato Man.Straord.Edifici scolastici- Adeg.normativa antincendio eimpianti termici- Capitolo Entrata 15810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</si>
  <si>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</si>
  <si>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F.P.V. Ist.Istruzione Second.Diverso utilizzo Mutui a carico Stato Man.Straord.Edifici scolastici- Adeg.normativa antincendio eimpianti termici- Capitolo Entrata 15810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</si>
  <si>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</si>
  <si>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Istituti di istruzione secondaria - Manutenzione straordinaria (adeguamento alle norme vigenti degli impianti elettrici)</t>
  </si>
  <si>
    <t>F.P.V. Istituti di istruzione secondaria - Manutenzione straordinaria (adeguamento alle norme vigenti degli impianti elettrici)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</si>
  <si>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</si>
  <si>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Istruzione e diritto allo studio - Lavori di Manutenzione Straordinaria Istituto Tecnico Industriale Morselli - Gela  ( Cap. Entrata 16719)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</si>
  <si>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</si>
  <si>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F.P.V. Istruzione e diritto allo studio - Lavori di Manutenzione Straordinaria Istituto Tecnico Industriale Morselli - Gela  ( Cap. Entrata 16719)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</si>
  <si>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</si>
  <si>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04.02.2.02.01.09.009</t>
  </si>
  <si>
    <t>Istituti di istruzione secondaria-Installazione di impianti di video-sorveglianza presso gli istituti scolastici di proprieta'  dell'Ente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</si>
  <si>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</si>
  <si>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Istituti di istruzione secondaria-Installazione di impianti di video-sorveglianza presso gli istituti scolastici di proprieta' dell'Ente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</si>
  <si>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</si>
  <si>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04.02.2.02.01.03.000</t>
  </si>
  <si>
    <t>Istituti di istruzione secondaria - Acquisto beni mobili, macchine ed attrezzature per gli uffici provinciali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</si>
  <si>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</si>
  <si>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Istituti di istruzione secondaria-Acquisto arredi scolastici-Mobili-Macchine d'ufficio-Softwares- Computers e attrezzature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</si>
  <si>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</si>
  <si>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F.P.V. Istituti di istruzione secondaria-Acquisto arredi scolastici-Mobili-Macchine d'ufficio-Softwares- Computers e attrezzature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</si>
  <si>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</si>
  <si>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Istituti di istruzione secondaria - Acquisto mobili-macchine d'ufficio-softwares-computers e attrezzature</t>
  </si>
  <si>
    <t>Istituti di istruzione secondaria - Acquisto mobili-macchine d'ufficio-softwares-computers e attrezzature Uffici provinciali L.R.9/86</t>
  </si>
  <si>
    <t>Istituti di istruzione secondaria - Acquisto arredi scolastici</t>
  </si>
  <si>
    <t>F.P.V. Istituti di istruzione secondaria - Acquisto arredi scolastici</t>
  </si>
  <si>
    <t>04.02.2.03.01.02.999</t>
  </si>
  <si>
    <t>Istituti di istruzione secondaria - Trasferimenti in c/capitale per il funzionamento e la gestione degli istituti di istruzione secondaria - assegnazione budget ai dirigenti scolastici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</si>
  <si>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</si>
  <si>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04.04.2.02.01.03.000</t>
  </si>
  <si>
    <t>Acquisto arredi, attrezzature per Segreterie Universitarie sedi decentrate</t>
  </si>
  <si>
    <t>05.01.2.02.01.10.000</t>
  </si>
  <si>
    <t>Valorizzazione beni interesse storico, artistico ed altre attivita'  culturali - Acquisto immobili quota 5% L.R.80/77-art.21-L.R.9/86</t>
  </si>
  <si>
    <t>05.01.2.02.01.10.008</t>
  </si>
  <si>
    <t>Valorizzazione beni interesse storico, artistico ed altre attivita'  culturali-Costruzione anfiteatro - Niscemi</t>
  </si>
  <si>
    <t>Valorizzazione beni interesse storico, artistico ed altre attivita' culturali-Costruzione anfiteatro - Serradifalco</t>
  </si>
  <si>
    <t>Valorizzazione beni interesse storico, artistico ed altre attivita' culturali</t>
  </si>
  <si>
    <t>05.01.2.02.01.05.000</t>
  </si>
  <si>
    <t>Valorizzazione di beni di interesse storico, artistico e altre attivita'  culturali - Acquisto beni mobili di interesse culturale</t>
  </si>
  <si>
    <t>05.01.2.03.01.02.003</t>
  </si>
  <si>
    <t>Valorizz.di beni di interesse storico,artistico e altre att.culturali-Trsfer.Comune Butera per la sistemazione piazzale antistante il Castello da attivarsi tramite convenzione</t>
  </si>
  <si>
    <t>Valorizz.di beni di interesse storico,artistico e altre att.culturali-Trsfer.Comune Montedoro per il completamento del planetario da attivarsi tramite convenzione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</si>
  <si>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</si>
  <si>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Valorizz.di beni di interesse storico,artistico e altre att.culturali-Trsferimento al Comune di Santa Caterina per ristrutturazione Palazzo Casa Terzi da attiv. tramite convenzione</t>
  </si>
  <si>
    <t>Valorizz.di beni di interesse storico,artistico e altre att.culturali-Trsferimento al Comune di Sutera per realizzazione mezzo mobile di collegamento per il Monte San Paolino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</si>
  <si>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</si>
  <si>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05.01.2.03.04.01.000</t>
  </si>
  <si>
    <t>Valorizz.di beni di interesse storico,artistico e altre att.culturali-Trsferimenti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</si>
  <si>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</si>
  <si>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05.02.2.03.04.01.001</t>
  </si>
  <si>
    <t>Valorizz.di beni di interesse storico,artistico e altre att.culturali-Trasferimenti</t>
  </si>
  <si>
    <t>07.01.2.02.01.09.012</t>
  </si>
  <si>
    <t>Turismo - Costruzione strada di accesso al Castello di Delia con annesso parco-completamento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</si>
  <si>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</si>
  <si>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06.01.2.02.01.09.016</t>
  </si>
  <si>
    <t>Sport e tempo libero - Costruzione e manutenzione straordinaria impianti sportivi</t>
  </si>
  <si>
    <t>Sport e tempo libero-Costruzione impianti sportivi nelle scuole della zona sud</t>
  </si>
  <si>
    <t>Sport e tempo libero-Costruzione Palazzetto dello sport di Gela- L.R. 9/86</t>
  </si>
  <si>
    <t>Sport e tempo libero-Lavori manutenzione straordinaria impianti sportivi</t>
  </si>
  <si>
    <t>Sport e tempo libero-Costruzione Palazzetto Sport Gela (E.22800)</t>
  </si>
  <si>
    <t>Sport e tempo libero-Costruzione Palazzetto Sport Gela</t>
  </si>
  <si>
    <t>Sport e tempo libero-Costruzione piscina zona nord</t>
  </si>
  <si>
    <t>Sport e tempo libero-Costruzione impianti sportivi nelle scuole della zona nord</t>
  </si>
  <si>
    <t>Sport e tempo libero-Manutenzione straordinaria Palazzetto dello Sport di Caltanissetta</t>
  </si>
  <si>
    <t>Sport e tempo libero - Manutenzione straordinaria kartodromo di Gela</t>
  </si>
  <si>
    <t>06.01.2.04.21.02.003</t>
  </si>
  <si>
    <t>Mutuo per coofinanziamneto spesa per realizzazione pista di atletica leggera in Comune di Mazzarino</t>
  </si>
  <si>
    <t>Sport e tempo libero-Realizzazione Illuminazione adiacenze  pista di atletica  Comune di Mazzarino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</si>
  <si>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</si>
  <si>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06.01.2.02.01.03.000</t>
  </si>
  <si>
    <t>Sport e tempo libero - Acquisto arredi Palazzetto sport Caltanissetta L.R.9/86</t>
  </si>
  <si>
    <t>10.05.2.02.01.09.000</t>
  </si>
  <si>
    <t>Viabilita' e infrastrutture stradali -Manutenzione straordinaria elisuperficie</t>
  </si>
  <si>
    <t>10.05.2.02.01.09.012</t>
  </si>
  <si>
    <t>Viabilita' e infrastrutture stradal -Manutenzione Straordinaria S.P.n.18 Villalba-Bivio Villalba SS.n.121</t>
  </si>
  <si>
    <t>Viabilita' e infrastrutture stradali -  Diverso utilizzo Mutui a carico Stato- Manutenzione Straordinaria- Consolidamento tratti frana per riapertura SP.19- Capitolo Entrata 15810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</si>
  <si>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</si>
  <si>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Viabilita' e infrastrutture stradali  - Messa in sicurezza dell'asse viario (S.P.10) di collegamento tra il centro sperimentale in agricoltura di Gela e la citta'  di Niscemi (C.E.15800)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</si>
  <si>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</si>
  <si>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10.05.2.05.02.01.000</t>
  </si>
  <si>
    <t>F.P.V. Viabilita' e infrastrutture stradali  -Messa in sicurezza dell'asse viario (S.P.10) di collegamento tra il centro sperimentale in agricoltura di Gela e la citta'  di Niscemi (C.E.15800)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</si>
  <si>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</si>
  <si>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Viabilita' -Ammodernamento S.P.29 Cl-San Cataldo</t>
  </si>
  <si>
    <t>Viabilita'-Manutenzione straordinaria strade provinciali art.72 L.R.25/93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</si>
  <si>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</si>
  <si>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Viabilita' - Costruzione, manutenzione straordinaria ammodernamento ristrutturazione SS PP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</si>
  <si>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</si>
  <si>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F.P.V. Viabilita' -Costruzione,manutenzione straordinaria ammodernamento ristrutturazione SS.PP.</t>
  </si>
  <si>
    <t>Viabilita' -Indagini geologiche e geotecniche 1° stralcio su SS.PP</t>
  </si>
  <si>
    <t>Viabilita' -Manutenzione straordinaria e/o ammodernamento rete stradale quota 90% art.17-comma 41- L.11.3.88 n.67</t>
  </si>
  <si>
    <t>Viabilita'- Interventi di ammodernamento e potenziamento della rete viaria provinciale - Cap. Entrata n° 15150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</si>
  <si>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</si>
  <si>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10.05.2.05.02.01.001</t>
  </si>
  <si>
    <t>F.P.V. Viabilita' - Interventi di ammodernamento e potenziamento dellarete viaria provinciale (come da allegato all'emendamento n.10 - Del. C.P. n° 26 del 14/06/2007)- Cap. Entrata n° 15150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</si>
  <si>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</si>
  <si>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Viabilita' - Lavori di Manutenzione straordinaria e messa in sicurezza delle SS.PP.</t>
  </si>
  <si>
    <t>F.P.V. Viabilita' - Lavori di Manutenzione straordinaria e messa in sicurezza delle SS.PP.</t>
  </si>
  <si>
    <t>Viabilita'-Manutenzione straordinaria e completamento della rete viarie provinciale Legge 641/96-delib.CIPE</t>
  </si>
  <si>
    <t>F.P.V. Viabilita' -Manutenzione straordinaria e completamento della rete viarie provinciale Legge 641/96-delib.CIPE</t>
  </si>
  <si>
    <t>Viabilita'  - Ammodernamento S.P. 8 Butera-Gela L.R.9/86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</si>
  <si>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</si>
  <si>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Viabilita' - Lavori di messa in sicurezza S.P.23 Mussomeli Capitolo di entrata 16714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</si>
  <si>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</si>
  <si>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F.P.V. Viabilita' - Lavori di messa in sicurezza S.P.23 Mussomeli Capitolo di entrata 16714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</si>
  <si>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</si>
  <si>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Viabilita'-Manutenzione straordinaria S.P.51 dalla SS.115 al confine provincia Ragusa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</si>
  <si>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</si>
  <si>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Viabilita' -Illuminazione intersez. incroci SS.PP.tra S.P.133 e S.S.122,S.P.154 e S.P.46 Comune Serradifalco, S.P.19 al Km7,800, S.P.19 al Km 6,000, S.P.237 Km 0.000 Comune Resuttano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</si>
  <si>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</si>
  <si>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Viabilita' -Piantumazione alberi lungo le SS.PP.</t>
  </si>
  <si>
    <t>Viabilita' -Lavori di manutenziome straordinaria S.P.(R.T.) Caltanissetta-Santa Caterina-Termini Imerese, nel tratto terminale del territorio provinciale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</si>
  <si>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</si>
  <si>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Viabilita' -Manutenzione straordinaria R.T. tratto compreso tra la SS.121 e la S.P.n.40 (C/da Roccella)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</si>
  <si>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</si>
  <si>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Viabilita' -Pronto intervento-Manutenzione straordinaria sulle SS.PP.155-42-145-tratto Bivio S.Elia-S.P.44- incrocio S.P.42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</si>
  <si>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</si>
  <si>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F.P.V. Viabilita'- Pronto intervento-Manutenzione straordinaria sulle SS.PP.155-42-145-tratto Bivio S.Elia-S.P.44- incrocio S.P.42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</si>
  <si>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</si>
  <si>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Viabilita' -Manutenzione straordinaria S.P. 19</t>
  </si>
  <si>
    <t>Viabilita' -Manutenzione straordinaria S.P.134-Gibil Gabib-Besaro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</si>
  <si>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</si>
  <si>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Viabilita'  -Manutenzione Straordinaria S.P.n.83 - tratto dalla S.P. 81 alla diga Comunelli</t>
  </si>
  <si>
    <t>Viabilita' -S.P.8 interventi di manutenzione straordinaria</t>
  </si>
  <si>
    <t>Viabilita'  -Costruzione-ammodernamento-completamento e manutenzione straordinaria L.R.9/86</t>
  </si>
  <si>
    <t>Viabilita'- Interventi manutenzione straordinaria della rete viaria provinciale - Cap. Entrata n° 15151</t>
  </si>
  <si>
    <t>Viabilita' - Lavori di manutenzione straordinaria delle sedi stradali di competenza dell'Ente</t>
  </si>
  <si>
    <t>F.P.V. Viabilita' - Lavori di manutenzione straordinaria delle sedi stradali di competenza dell'Ente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</si>
  <si>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</si>
  <si>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Viabilita'  -Costruzione ed ammodernamento-manutenzione straordinaria SS.PP.</t>
  </si>
  <si>
    <t>Viabilita'  - Completamento impianto di illuminazione strada di collegamento Caltanissetta-San Cataldo - S.P. 29</t>
  </si>
  <si>
    <t>Viabilita'  -Impiego contributo della Regione Siciliana per manutenzione straordinaria SS.PP.-Integrazione quota a carico Ente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</si>
  <si>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</si>
  <si>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Viabilita'-Manutenzione straordinaria SS.PP. L.R. 9/86</t>
  </si>
  <si>
    <t>F.P.V. Viabilita' -Manutenzione straordinaria SS.PP. L.R.9/86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</si>
  <si>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</si>
  <si>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Impiego contributo della R.S. per Manutenzione straordinariaSS.PP.(Cap.Entrata 16710)</t>
  </si>
  <si>
    <t>Viabilita'  -Manutenzione straordinaria SS.PP.</t>
  </si>
  <si>
    <t>F.P.V. Viabilita'  -Manutenzione straordinaria SS.PP.</t>
  </si>
  <si>
    <t>Viabilita'  -Reimpiego Prov. Alienaz. Beni Immobili- Interventi presso le SS.PP. (cap.entrata 14100-14101)</t>
  </si>
  <si>
    <t>Viabilita'  -Manutenzione straordinaria segnaletica e sicurezza stradale</t>
  </si>
  <si>
    <t>Viabilita' - Lavori di messa in sicurezza della SP 48 dal Km 15+300 al Km 18+776 e della Strada vicinale Burgio-Tenutella fino alla SP 83 - Cap. entrata 15820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</si>
  <si>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</si>
  <si>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F.P.V. Viabilita' - Lavori di messa in sicurezza della SP 48 dal Km 15+300 al Km 18+776 e della Strada vicinale Burgio-Tenutella fino alla SP 83 - Cap. entrata 15820</t>
  </si>
  <si>
    <t>Viabilita' -Manutenzione straordinaria nel campo della Viabilita' - Sondaggi</t>
  </si>
  <si>
    <t>Viabilita'  -Destinazione ribassi d'asta ai sensi art.152 L.R.25/93-L.R.9/86</t>
  </si>
  <si>
    <t>Viabilita'  -Global Service per manutenzione straordinaria ed interventi sulla viabilita' provinciale</t>
  </si>
  <si>
    <t>Viabilita'  - Impiego contributo dello Stato e Regione Sicilia  per manutenzione straordinaria SS.PP.-Integrazione quota a  carico ente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</si>
  <si>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</si>
  <si>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F.P.V. Viabilita' -Impiego contributo dello Stato e Regione Sicilia  per manutenzione straordinaria SS.PP.-Integrazione quota a  carico ente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</si>
  <si>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</si>
  <si>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Mutuo per manutenzione straordinaria S.P.190 con innesto alla S.S.117 bis e S.S. 190 (cap. entrata 22221)</t>
  </si>
  <si>
    <t>Viabilita'  -Manutenut.straord.-ammodern.ristruttur.-completamento L.R.9/86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</si>
  <si>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</si>
  <si>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Viabilita'- Lavori di manutenzione della pavimentazione stradale delle Strade ubicate nel territorio provinciale</t>
  </si>
  <si>
    <t>F.P.V. Viabilita'- Lavori di manutenzione della pavimentazione stradale delle Strade ubicate nel territorio provinciale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</si>
  <si>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</si>
  <si>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Mutuo per manutenzione straordinaria S.P.81 per ripristino transitabilitÃƒÂ  dal Km. 1 al Km. 5 (cap. entrata 22225)</t>
  </si>
  <si>
    <t>Mutuo per manutenzione straordinaria consolidamento frane e regimentazione acque piovane S.P.19 (cap. entrata 22226)</t>
  </si>
  <si>
    <t>F.P.V. Mutuo per manutenzione straordinaria consolidamento frane e regimentazione acque piovane S.P.19 (cap. entrata 22226)</t>
  </si>
  <si>
    <t>Mutuo per manutenzione straordinaria e ammodernamento S.P.38Serradifalco-Mussomeli,ad integrazione fondi POR (cap.entrata 22227)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</si>
  <si>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</si>
  <si>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Mutuo per manutenzione straordinaria e ammodernamento SS.PP.42,145,44,155, Marianopoli-Caltanissetta, ad integrazione fondi POR (cap. entrata 22228)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</si>
  <si>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</si>
  <si>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F.P.V. Muto per manutenzione straordinaria e ammodernamento SS.PP.42,145,44,155, Marianopoli-Caltanissetta, ad integrazione fondi POR (cap. entrata 22228)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</si>
  <si>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</si>
  <si>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Reimpiego trasferimenti C.E.E. e Stato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</si>
  <si>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</si>
  <si>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Mutuo per manutenzione straordinaria e ammodernamento S.P.5 bivio Menichelli-Favarella (capitolo entrata 22232)</t>
  </si>
  <si>
    <t>Mutuo per manutenzione straordinaria e ammodernamneto S.P. 147, dalla S.S. 122 bis alla S.P. 44 (capitolo entrata 22233)</t>
  </si>
  <si>
    <t>Mutuo per manutenzione straordinaria e ammodernamento S.P.133 Serradifalco-Delia (capitolo entrata 22234)</t>
  </si>
  <si>
    <t>Viabilita'  -`POR Sicilia 2000/2006 Completamento, adeguamento e ammodernamento rete stradale - Quota 5% a carico Ente`</t>
  </si>
  <si>
    <t>Viabilita'  - Manutenzione straordinaria Ponti</t>
  </si>
  <si>
    <t>Viabilita' Manutenzione straordinaria e messa in sicurezza SS.PP. - Fondi ex FAS - (Cap. entrata 16720)</t>
  </si>
  <si>
    <t>F.P.V. Viabilita' Manutenzione straordinaria e messa in sicurezza SS.PP. - Fondi ex FAS - (Cap. entrata 16720)</t>
  </si>
  <si>
    <t>Viabilita' Manutenzione straordinaria e messa in sicurezza SS.PP - Patto per il SUD Cap. entrata 16721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</si>
  <si>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</si>
  <si>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10.05.2.02.01.07.004</t>
  </si>
  <si>
    <t>Viabilita'  -Completamento e potenziamento ponte radio ricetrasmittente - L.R.9/86</t>
  </si>
  <si>
    <t>10.05.2.02.01.03.000</t>
  </si>
  <si>
    <t>Viabilita'  -Acquisto beni mobili, macchine ed attrezzature per gli uffici</t>
  </si>
  <si>
    <t>10.05.2.02.01.01.001</t>
  </si>
  <si>
    <t>Viabilita'  -Acquisto automezzi ed attrezzature</t>
  </si>
  <si>
    <t>10.05.2.02.01.05.000</t>
  </si>
  <si>
    <t>Viabilita- Acquisto attrezzature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</si>
  <si>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</si>
  <si>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10.05.2.02.03.05.001</t>
  </si>
  <si>
    <t>Viabilita' - Incarichi professionali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</si>
  <si>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</si>
  <si>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10.05.2.03.01.02.003</t>
  </si>
  <si>
    <t>Viabilita'  - Trasferimento al Comune Mussomeli per manutenzione straord. strada accesso agli Ist.Superiori da attivarsi tramite convenzione</t>
  </si>
  <si>
    <t>Viabilita'  - Trasferimento al Comune Butera per il completamento della bretella di collegamento della zona industriale di C.da Burgio con lo Scorrimento Veloce.n.626 - CL-Gela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</si>
  <si>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</si>
  <si>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09.02.2.02.02.01.000</t>
  </si>
  <si>
    <t>Tutela valorizzazione ambiente-Costruzione area attrezzata sulla costa contrada Montelungo-Gela L-R.9/86</t>
  </si>
  <si>
    <t>09.02.2.02.01.07.000</t>
  </si>
  <si>
    <t>Tutela valorizzazione ambiente - Acquisto hardware</t>
  </si>
  <si>
    <t>09.02.2.05.02.01.001</t>
  </si>
  <si>
    <t>F.P.V. Tutela valorizzazione ambiente - Acquisto hardware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</si>
  <si>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</si>
  <si>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09.02.2.02.01.05.000</t>
  </si>
  <si>
    <t>Tutela valorizzazione ambiente - Progetto Centro di Ricerca PIT n.3 - quota a carico Ente</t>
  </si>
  <si>
    <t>Tutela valorizzazione ambiente - Progetto Centro di Ricerca PIT n.3 - quota a carico Ente - LR 9/86</t>
  </si>
  <si>
    <t>09.02.2.02.01.05.001</t>
  </si>
  <si>
    <t>Tutela e valorizzazione ambiente - Potenziamento centro di ricerca L.R.9/86</t>
  </si>
  <si>
    <t>Servizi di tutela e valorizzazione ambiente - Acquisto strumenti ed attrezzature diverse - L.R.9/86</t>
  </si>
  <si>
    <t>Servizi di tutela e valorizzazione ambiente - Acquisto strumenti ed attrezzature diverse -</t>
  </si>
  <si>
    <t>09.02.2.02.03.02.002</t>
  </si>
  <si>
    <t>Servizi di tutela e valorizzazione ambiente - Acquisto software</t>
  </si>
  <si>
    <t>09.05.2.02.01.09.014</t>
  </si>
  <si>
    <t>Parchi naturali, protezione naturalistica e forestazione - Riserva naturale Lago Sfondato (Cap. entrata 16718)</t>
  </si>
  <si>
    <t>17.01.2.02.01.05.000</t>
  </si>
  <si>
    <t>Tutela e valorizzazione risorse idriche ed energetiche -Verifica impianti termici-Acquisto arredi ed attrezzature per l'ufficio</t>
  </si>
  <si>
    <t>11.01.2.02.01.05.000</t>
  </si>
  <si>
    <t>Protezione civile-Acquisto attrezzature</t>
  </si>
  <si>
    <t>11.01.2.02.01.03.000</t>
  </si>
  <si>
    <t>Protezione civile-Acquisto beni mobili,macchine ed attrezzature per gli uffici</t>
  </si>
  <si>
    <t>11.01.2.02.01.01.001</t>
  </si>
  <si>
    <t>Protezione civile-Acquisto automezzi</t>
  </si>
  <si>
    <t>11.01.2.03.01.02.003</t>
  </si>
  <si>
    <t>Protezione civile-Progr. Interv.a tutela dell'ambiente e della difesa del suolo per la Reg.Siciliana`Mitigazione rischioidrogeologico centro abitato di Butera` Cap. Entrata 15660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</si>
  <si>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</si>
  <si>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11.01.2.05.02.01.000</t>
  </si>
  <si>
    <t>F.P.V. Protezione civile-Progr. Interv.a tutela dell'ambiente e della difesa del suolo per la Reg.Siciliana`Mitigazione rischioidrogeologico centro abitato di Butera` Cap. Entrata 15660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</si>
  <si>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</si>
  <si>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12.02.2.02.01.09.002</t>
  </si>
  <si>
    <t>Assistenza infanzia, handicappati e altri servizi sociali-Manutenzione straordinaria adeguamento norme antincendio-abbattimento barriere architettoniche Umberto  I°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</si>
  <si>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</si>
  <si>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12.04.2.02.01.09.002</t>
  </si>
  <si>
    <t>Assistenza infanzia, handicappati e altri servizi sociali-Manutenzione straordinaria - rifacimento tetti Umberto I°</t>
  </si>
  <si>
    <t>12.02.2.02.01.07.000</t>
  </si>
  <si>
    <t>Assistenza infanzia,handicappati ed altri servizi sociali - Acquisto hardware</t>
  </si>
  <si>
    <t>12.02.2.05.02.01.001</t>
  </si>
  <si>
    <t>F.P.V. Assistenza infanzia,handicappati ed altri servizi sociali - Acquisto hardware</t>
  </si>
  <si>
    <t>14.01.2.02.02.01.000</t>
  </si>
  <si>
    <t>Ente fiera-Acquisto area e costruzione-L.R.9/86</t>
  </si>
  <si>
    <t>14.01.2.02.01.09.000</t>
  </si>
  <si>
    <t>Completamento Ente Fiera di Caltanissetta</t>
  </si>
  <si>
    <t>14.01.2.02.01.06.001</t>
  </si>
  <si>
    <t>Industria, commercio ed artigianato - Acquisto arredi e macchine per gli uffici</t>
  </si>
  <si>
    <t>14.01.2.02.01.01.000</t>
  </si>
  <si>
    <t>Industria, commercio ed artigianato - Acquisto mezzi di trasporto - Progetto `Port Pvev` Capitoli Entrata 17200</t>
  </si>
  <si>
    <t>14.01.2.03.03.03.999</t>
  </si>
  <si>
    <t>Industria, commercio ed artigianato-Contributi c/capitale recuperati ad imprese artigiane- (cap.entrata 13404)</t>
  </si>
  <si>
    <t>14.01.2.03.03.03.000</t>
  </si>
  <si>
    <t>Industria, commercio ed artigianato-Contributi c/capitale titolari imprese artigiane</t>
  </si>
  <si>
    <t>Industria, commercio ed artigianato-Contributi c/capitale titolari imprese artigiane anni pregressi - Finanziamento POP (Cap.E 16700)</t>
  </si>
  <si>
    <t>Industria, commercio ed artigianato-Trasferimento in conto capitale Comune di Resuttano per la realizzazione della zona artigianale</t>
  </si>
  <si>
    <t>14.01.2.05.02.01.000</t>
  </si>
  <si>
    <t>F.P.V. Industria, commercio ed artigianato-Trasferimento in conto capitale Comune di Resuttano per la realizzazione della zona artigianale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</si>
  <si>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</si>
  <si>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14.01.2.03.01.02.003</t>
  </si>
  <si>
    <t>Industria, commercio ed artigianato - Trsferimento fondi al Comune di Gela `Port Pvev` Capitoli Entrata 4855-7320-17200</t>
  </si>
  <si>
    <t>F.P.V. Industria, commercio ed artigianato - Trsferimento fondi al Comune di Gela `Port Pvev` Capitoli Entrata 4855-7320-17200</t>
  </si>
  <si>
    <t>T</t>
  </si>
  <si>
    <t>Titolo:2.  Spese in conto capitale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</si>
  <si>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</si>
  <si>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TOTALE GENERALE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</si>
  <si>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</si>
  <si>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PAGAMENTI DEL TITOLO 2° - ANNO 2022</t>
  </si>
  <si>
    <t>D.D./   S.A.L.</t>
  </si>
  <si>
    <t>LAVORI</t>
  </si>
  <si>
    <t>CAP.</t>
  </si>
  <si>
    <t>Regolarizzazione contabile per liquidazione incentivo</t>
  </si>
  <si>
    <t>Totale</t>
  </si>
  <si>
    <t>Utenze energia elettrica - Periodo dicembre 2021- febbraio 2022.</t>
  </si>
  <si>
    <t>Data
pagamento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</si>
</sst>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4"/>
      <name val="Verdana"/>
      <family val="2"/>
    </font>
    <font>
      <b/>
      <sz val="9"/>
      <name val="Verdana"/>
      <family val="2"/>
    </font>
    <font>
      <b/>
      <sz val="11"/>
      <name val="Verdana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Verdana"/>
      <family val="2"/>
    </font>
    <font>
      <b/>
      <sz val="11"/>
      <color rgb="FF305E9A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0"/>
      <color indexed="10"/>
      <name val="Arial"/>
      <family val="2"/>
    </font>
    <font>
      <b/>
      <sz val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Arial"/>
      <family val="2"/>
      <charset val="1"/>
    </font>
    <font>
      <sz val="9"/>
      <name val="Arial"/>
      <family val="2"/>
    </font>
    <font>
      <b/>
      <sz val="10"/>
      <color theme="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1"/>
      </patternFill>
    </fill>
    <fill>
      <patternFill patternType="solid">
        <fgColor rgb="FFFF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1"/>
      </patternFill>
    </fill>
    <fill>
      <patternFill patternType="solid">
        <fgColor rgb="FF305E9A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rgb="FF305E9A"/>
      </left>
      <right style="medium">
        <color rgb="FF305E9A"/>
      </right>
      <top style="medium">
        <color rgb="FF305E9A"/>
      </top>
      <bottom style="medium">
        <color rgb="FF305E9A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/>
    <xf numFmtId="0" fontId="1" fillId="0" borderId="0"/>
    <xf numFmtId="0" fontId="1" fillId="8" borderId="8" applyNumberFormat="0" applyFont="0" applyAlignment="0" applyProtection="0"/>
  </cellStyleXfs>
  <cellXfs count="113">
    <xf numFmtId="0" fontId="0" fillId="0" borderId="0" xfId="0"/>
    <xf numFmtId="0" fontId="0" fillId="0" borderId="0" xfId="0"/>
    <xf numFmtId="0" fontId="24" fillId="33" borderId="13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49" fontId="24" fillId="33" borderId="17" xfId="0" applyNumberFormat="1" applyFont="1" applyFill="1" applyBorder="1" applyAlignment="1" applyProtection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vertical="top" wrapText="1"/>
    </xf>
    <xf numFmtId="0" fontId="24" fillId="33" borderId="13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 applyFill="1"/>
    <xf numFmtId="0" fontId="19" fillId="0" borderId="0" xfId="0" applyFont="1" applyFill="1" applyBorder="1" applyAlignment="1">
      <alignment vertical="top" wrapText="1"/>
    </xf>
    <xf numFmtId="4" fontId="25" fillId="0" borderId="10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0" fontId="22" fillId="0" borderId="14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center" textRotation="90" wrapText="1"/>
    </xf>
    <xf numFmtId="4" fontId="22" fillId="0" borderId="15" xfId="0" applyNumberFormat="1" applyFont="1" applyFill="1" applyBorder="1" applyAlignment="1">
      <alignment horizontal="center" vertical="top" wrapText="1"/>
    </xf>
    <xf numFmtId="4" fontId="22" fillId="0" borderId="16" xfId="0" applyNumberFormat="1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top" wrapText="1"/>
    </xf>
    <xf numFmtId="49" fontId="24" fillId="0" borderId="13" xfId="0" applyNumberFormat="1" applyFont="1" applyFill="1" applyBorder="1" applyAlignment="1" applyProtection="1">
      <alignment horizontal="center" vertical="top" wrapText="1"/>
    </xf>
    <xf numFmtId="0" fontId="22" fillId="0" borderId="13" xfId="0" applyFont="1" applyBorder="1" applyAlignment="1" applyProtection="1">
      <alignment horizontal="center" vertical="top" textRotation="90"/>
    </xf>
    <xf numFmtId="4" fontId="25" fillId="0" borderId="10" xfId="0" applyNumberFormat="1" applyFont="1" applyBorder="1" applyAlignment="1">
      <alignment horizontal="right" vertical="top" wrapText="1"/>
    </xf>
    <xf numFmtId="1" fontId="30" fillId="0" borderId="10" xfId="0" applyNumberFormat="1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right" vertical="top" wrapText="1"/>
    </xf>
    <xf numFmtId="4" fontId="26" fillId="35" borderId="10" xfId="0" applyNumberFormat="1" applyFont="1" applyFill="1" applyBorder="1" applyAlignment="1">
      <alignment horizontal="right" vertical="top" wrapText="1"/>
    </xf>
    <xf numFmtId="4" fontId="19" fillId="35" borderId="11" xfId="0" applyNumberFormat="1" applyFont="1" applyFill="1" applyBorder="1" applyAlignment="1" applyProtection="1">
      <alignment horizontal="right" vertical="top" wrapText="1"/>
    </xf>
    <xf numFmtId="14" fontId="27" fillId="0" borderId="10" xfId="0" applyNumberFormat="1" applyFont="1" applyBorder="1" applyAlignment="1">
      <alignment horizontal="center" vertical="top" wrapText="1"/>
    </xf>
    <xf numFmtId="49" fontId="28" fillId="0" borderId="10" xfId="0" applyNumberFormat="1" applyFont="1" applyBorder="1" applyAlignment="1" applyProtection="1">
      <alignment horizontal="left" vertical="top" wrapText="1"/>
    </xf>
    <xf numFmtId="0" fontId="28" fillId="0" borderId="10" xfId="0" applyFont="1" applyBorder="1" applyAlignment="1" applyProtection="1">
      <alignment horizontal="center" vertical="top" wrapText="1"/>
    </xf>
    <xf numFmtId="0" fontId="19" fillId="36" borderId="10" xfId="0" applyFont="1" applyFill="1" applyBorder="1" applyAlignment="1">
      <alignment vertical="top" wrapText="1"/>
    </xf>
    <xf numFmtId="0" fontId="19" fillId="37" borderId="10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1" fontId="19" fillId="0" borderId="13" xfId="0" applyNumberFormat="1" applyFont="1" applyBorder="1" applyAlignment="1">
      <alignment horizontal="center" vertical="center" wrapText="1"/>
    </xf>
    <xf numFmtId="164" fontId="25" fillId="38" borderId="10" xfId="0" applyNumberFormat="1" applyFont="1" applyFill="1" applyBorder="1" applyAlignment="1">
      <alignment horizontal="center" vertical="top" wrapText="1"/>
    </xf>
    <xf numFmtId="4" fontId="25" fillId="38" borderId="10" xfId="0" applyNumberFormat="1" applyFont="1" applyFill="1" applyBorder="1" applyAlignment="1">
      <alignment horizontal="right" vertical="top" wrapText="1"/>
    </xf>
    <xf numFmtId="1" fontId="30" fillId="38" borderId="10" xfId="0" applyNumberFormat="1" applyFont="1" applyFill="1" applyBorder="1" applyAlignment="1">
      <alignment horizontal="center" vertical="top" wrapText="1"/>
    </xf>
    <xf numFmtId="4" fontId="0" fillId="38" borderId="10" xfId="0" applyNumberFormat="1" applyFont="1" applyFill="1" applyBorder="1" applyAlignment="1">
      <alignment horizontal="right" vertical="top" wrapText="1"/>
    </xf>
    <xf numFmtId="4" fontId="26" fillId="39" borderId="10" xfId="0" applyNumberFormat="1" applyFont="1" applyFill="1" applyBorder="1" applyAlignment="1">
      <alignment horizontal="right" vertical="top" wrapText="1"/>
    </xf>
    <xf numFmtId="4" fontId="19" fillId="39" borderId="11" xfId="0" applyNumberFormat="1" applyFont="1" applyFill="1" applyBorder="1" applyAlignment="1" applyProtection="1">
      <alignment horizontal="right" vertical="top" wrapText="1"/>
    </xf>
    <xf numFmtId="14" fontId="27" fillId="38" borderId="10" xfId="0" applyNumberFormat="1" applyFont="1" applyFill="1" applyBorder="1" applyAlignment="1">
      <alignment horizontal="center" vertical="top" wrapText="1"/>
    </xf>
    <xf numFmtId="0" fontId="19" fillId="38" borderId="10" xfId="0" applyFont="1" applyFill="1" applyBorder="1" applyAlignment="1">
      <alignment vertical="top" wrapText="1"/>
    </xf>
    <xf numFmtId="49" fontId="28" fillId="38" borderId="10" xfId="0" applyNumberFormat="1" applyFont="1" applyFill="1" applyBorder="1" applyAlignment="1" applyProtection="1">
      <alignment horizontal="left" vertical="top" wrapText="1"/>
    </xf>
    <xf numFmtId="0" fontId="28" fillId="38" borderId="10" xfId="0" applyFont="1" applyFill="1" applyBorder="1" applyAlignment="1" applyProtection="1">
      <alignment horizontal="center" vertical="top" wrapText="1"/>
    </xf>
    <xf numFmtId="0" fontId="19" fillId="38" borderId="0" xfId="0" applyFont="1" applyFill="1" applyBorder="1" applyAlignment="1">
      <alignment vertical="top"/>
    </xf>
    <xf numFmtId="0" fontId="19" fillId="38" borderId="23" xfId="0" applyFont="1" applyFill="1" applyBorder="1" applyAlignment="1">
      <alignment vertical="top" wrapText="1"/>
    </xf>
    <xf numFmtId="0" fontId="19" fillId="0" borderId="13" xfId="0" applyFont="1" applyFill="1" applyBorder="1" applyAlignment="1">
      <alignment vertical="center" wrapText="1"/>
    </xf>
    <xf numFmtId="0" fontId="19" fillId="0" borderId="24" xfId="0" applyFont="1" applyFill="1" applyBorder="1" applyAlignment="1">
      <alignment vertical="top" wrapText="1"/>
    </xf>
    <xf numFmtId="0" fontId="0" fillId="0" borderId="0" xfId="0" applyProtection="1"/>
    <xf numFmtId="0" fontId="0" fillId="0" borderId="0" xfId="0" applyFont="1" applyProtection="1"/>
    <xf numFmtId="4" fontId="25" fillId="0" borderId="0" xfId="0" applyNumberFormat="1" applyFont="1"/>
    <xf numFmtId="49" fontId="28" fillId="0" borderId="0" xfId="0" applyNumberFormat="1" applyFont="1" applyBorder="1" applyAlignment="1" applyProtection="1">
      <alignment horizontal="left" vertical="top" wrapText="1"/>
    </xf>
    <xf numFmtId="0" fontId="28" fillId="0" borderId="0" xfId="0" applyFont="1" applyBorder="1" applyAlignment="1" applyProtection="1">
      <alignment horizontal="center" vertical="top" wrapText="1"/>
    </xf>
    <xf numFmtId="4" fontId="19" fillId="38" borderId="0" xfId="0" applyNumberFormat="1" applyFont="1" applyFill="1" applyBorder="1" applyAlignment="1">
      <alignment horizontal="right"/>
    </xf>
    <xf numFmtId="0" fontId="0" fillId="38" borderId="0" xfId="0" applyFill="1" applyAlignment="1">
      <alignment vertical="top"/>
    </xf>
    <xf numFmtId="0" fontId="0" fillId="0" borderId="0" xfId="0" applyAlignment="1">
      <alignment vertical="top"/>
    </xf>
    <xf numFmtId="0" fontId="0" fillId="38" borderId="0" xfId="0" applyFill="1"/>
    <xf numFmtId="0" fontId="32" fillId="0" borderId="0" xfId="0" applyFont="1" applyAlignment="1">
      <alignment horizontal="right"/>
    </xf>
    <xf numFmtId="21" fontId="32" fillId="0" borderId="0" xfId="0" applyNumberFormat="1" applyFont="1" applyAlignment="1">
      <alignment horizontal="left"/>
    </xf>
    <xf numFmtId="0" fontId="33" fillId="0" borderId="0" xfId="0" applyFont="1"/>
    <xf numFmtId="0" fontId="34" fillId="40" borderId="0" xfId="0" applyFont="1" applyFill="1" applyAlignment="1">
      <alignment horizontal="center" vertical="center"/>
    </xf>
    <xf numFmtId="0" fontId="0" fillId="0" borderId="25" xfId="0" applyFont="1" applyBorder="1"/>
    <xf numFmtId="14" fontId="0" fillId="0" borderId="25" xfId="0" applyNumberFormat="1" applyFont="1" applyBorder="1"/>
    <xf numFmtId="4" fontId="0" fillId="0" borderId="25" xfId="0" applyNumberFormat="1" applyFont="1" applyBorder="1"/>
    <xf numFmtId="4" fontId="35" fillId="0" borderId="0" xfId="0" applyNumberFormat="1" applyFont="1"/>
    <xf numFmtId="0" fontId="0" fillId="0" borderId="0" xfId="0" applyNumberFormat="1"/>
    <xf numFmtId="4" fontId="0" fillId="0" borderId="0" xfId="0" applyNumberFormat="1"/>
    <xf numFmtId="0" fontId="37" fillId="0" borderId="26" xfId="0" applyFont="1" applyBorder="1" applyAlignment="1">
      <alignment horizontal="center" vertical="top" wrapText="1"/>
    </xf>
    <xf numFmtId="4" fontId="38" fillId="0" borderId="27" xfId="0" applyNumberFormat="1" applyFont="1" applyFill="1" applyBorder="1" applyAlignment="1">
      <alignment horizontal="center" vertical="top" wrapText="1"/>
    </xf>
    <xf numFmtId="4" fontId="37" fillId="0" borderId="26" xfId="0" applyNumberFormat="1" applyFont="1" applyFill="1" applyBorder="1" applyAlignment="1">
      <alignment horizontal="center" vertical="top" wrapText="1"/>
    </xf>
    <xf numFmtId="4" fontId="37" fillId="0" borderId="28" xfId="0" applyNumberFormat="1" applyFont="1" applyFill="1" applyBorder="1" applyAlignment="1">
      <alignment horizontal="center" vertical="top" wrapText="1"/>
    </xf>
    <xf numFmtId="0" fontId="37" fillId="0" borderId="26" xfId="0" applyFont="1" applyFill="1" applyBorder="1" applyAlignment="1">
      <alignment horizontal="center" vertical="top" wrapText="1"/>
    </xf>
    <xf numFmtId="0" fontId="37" fillId="0" borderId="26" xfId="0" applyFont="1" applyBorder="1" applyAlignment="1" applyProtection="1">
      <alignment horizontal="center" vertical="center" textRotation="90"/>
    </xf>
    <xf numFmtId="0" fontId="28" fillId="0" borderId="26" xfId="0" applyFont="1" applyBorder="1" applyAlignment="1" applyProtection="1">
      <alignment horizontal="center" vertical="top"/>
    </xf>
    <xf numFmtId="49" fontId="19" fillId="0" borderId="10" xfId="0" applyNumberFormat="1" applyFont="1" applyBorder="1" applyAlignment="1" applyProtection="1">
      <alignment horizontal="justify" vertical="top" wrapText="1"/>
    </xf>
    <xf numFmtId="49" fontId="19" fillId="0" borderId="10" xfId="0" applyNumberFormat="1" applyFont="1" applyBorder="1" applyAlignment="1" applyProtection="1">
      <alignment horizontal="left" vertical="top" wrapText="1"/>
    </xf>
    <xf numFmtId="0" fontId="29" fillId="0" borderId="0" xfId="0" applyFont="1" applyBorder="1" applyAlignment="1" applyProtection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9" fillId="0" borderId="10" xfId="0" applyFont="1" applyBorder="1" applyAlignment="1" applyProtection="1">
      <alignment horizontal="center" vertical="top"/>
    </xf>
    <xf numFmtId="4" fontId="41" fillId="0" borderId="0" xfId="0" applyNumberFormat="1" applyFont="1" applyAlignment="1">
      <alignment horizontal="right" vertical="center"/>
    </xf>
    <xf numFmtId="4" fontId="16" fillId="0" borderId="0" xfId="0" applyNumberFormat="1" applyFont="1" applyFill="1"/>
    <xf numFmtId="4" fontId="19" fillId="39" borderId="29" xfId="0" applyNumberFormat="1" applyFont="1" applyFill="1" applyBorder="1" applyAlignment="1">
      <alignment horizontal="right" vertical="top" wrapText="1"/>
    </xf>
    <xf numFmtId="4" fontId="16" fillId="0" borderId="0" xfId="0" applyNumberFormat="1" applyFont="1"/>
    <xf numFmtId="4" fontId="28" fillId="0" borderId="0" xfId="0" applyNumberFormat="1" applyFont="1" applyFill="1" applyBorder="1" applyAlignment="1">
      <alignment horizontal="right" vertical="top" wrapText="1"/>
    </xf>
    <xf numFmtId="4" fontId="16" fillId="0" borderId="25" xfId="0" applyNumberFormat="1" applyFont="1" applyBorder="1"/>
    <xf numFmtId="0" fontId="0" fillId="0" borderId="0" xfId="0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19" fillId="0" borderId="13" xfId="0" applyFont="1" applyBorder="1" applyAlignment="1" applyProtection="1">
      <alignment horizontal="center" vertical="center" wrapText="1"/>
    </xf>
    <xf numFmtId="49" fontId="19" fillId="0" borderId="13" xfId="0" applyNumberFormat="1" applyFont="1" applyBorder="1" applyAlignment="1" applyProtection="1">
      <alignment horizontal="center" vertical="center" wrapText="1"/>
    </xf>
    <xf numFmtId="14" fontId="19" fillId="0" borderId="13" xfId="0" applyNumberFormat="1" applyFont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righ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40" fillId="0" borderId="13" xfId="0" applyFont="1" applyFill="1" applyBorder="1" applyAlignment="1" applyProtection="1">
      <alignment horizontal="center" vertical="center"/>
    </xf>
    <xf numFmtId="49" fontId="40" fillId="0" borderId="13" xfId="0" applyNumberFormat="1" applyFont="1" applyFill="1" applyBorder="1" applyAlignment="1" applyProtection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 wrapText="1"/>
    </xf>
    <xf numFmtId="0" fontId="24" fillId="33" borderId="1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29" fillId="0" borderId="30" xfId="0" applyFont="1" applyBorder="1" applyAlignment="1" applyProtection="1">
      <alignment horizontal="center" vertical="center"/>
    </xf>
    <xf numFmtId="0" fontId="29" fillId="0" borderId="31" xfId="0" applyFont="1" applyBorder="1" applyAlignment="1" applyProtection="1">
      <alignment horizontal="center" vertical="center"/>
    </xf>
    <xf numFmtId="0" fontId="29" fillId="0" borderId="32" xfId="0" applyFont="1" applyBorder="1" applyAlignment="1" applyProtection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</cellXfs>
  <cellStyles count="46">
    <cellStyle name="20% - Colore 1" xfId="18" builtinId="30" customBuiltin="1"/>
    <cellStyle name="20% - Colore 2" xfId="22" builtinId="34" customBuiltin="1"/>
    <cellStyle name="20% - Colore 3" xfId="26" builtinId="38" customBuiltin="1"/>
    <cellStyle name="20% - Colore 4" xfId="30" builtinId="42" customBuiltin="1"/>
    <cellStyle name="20% - Colore 5" xfId="34" builtinId="46" customBuiltin="1"/>
    <cellStyle name="20% - Colore 6" xfId="38" builtinId="50" customBuiltin="1"/>
    <cellStyle name="40% - Colore 1" xfId="19" builtinId="31" customBuiltin="1"/>
    <cellStyle name="40% - Colore 2" xfId="23" builtinId="35" customBuiltin="1"/>
    <cellStyle name="40% - Colore 3" xfId="27" builtinId="39" customBuiltin="1"/>
    <cellStyle name="40% - Colore 4" xfId="31" builtinId="43" customBuiltin="1"/>
    <cellStyle name="40% - Colore 5" xfId="35" builtinId="47" customBuiltin="1"/>
    <cellStyle name="40% - Colore 6" xfId="39" builtinId="51" customBuiltin="1"/>
    <cellStyle name="60% - Colore 1" xfId="20" builtinId="32" customBuiltin="1"/>
    <cellStyle name="60% - Colore 2" xfId="24" builtinId="36" customBuiltin="1"/>
    <cellStyle name="60% - Colore 3" xfId="28" builtinId="40" customBuiltin="1"/>
    <cellStyle name="60% - Colore 4" xfId="32" builtinId="44" customBuiltin="1"/>
    <cellStyle name="60% - Colore 5" xfId="36" builtinId="48" customBuiltin="1"/>
    <cellStyle name="60% - Colore 6" xfId="40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7" builtinId="29" customBuiltin="1"/>
    <cellStyle name="Colore 2" xfId="21" builtinId="33" customBuiltin="1"/>
    <cellStyle name="Colore 3" xfId="25" builtinId="37" customBuiltin="1"/>
    <cellStyle name="Colore 4" xfId="29" builtinId="41" customBuiltin="1"/>
    <cellStyle name="Colore 5" xfId="33" builtinId="45" customBuiltin="1"/>
    <cellStyle name="Colore 6" xfId="37" builtinId="49" customBuiltin="1"/>
    <cellStyle name="Input" xfId="9" builtinId="20" customBuiltin="1"/>
    <cellStyle name="Neutrale" xfId="8" builtinId="28" customBuiltin="1"/>
    <cellStyle name="Normale" xfId="0" builtinId="0"/>
    <cellStyle name="Normale 2" xfId="42"/>
    <cellStyle name="Normale 3" xfId="43"/>
    <cellStyle name="Normale 4" xfId="44"/>
    <cellStyle name="Normale 5" xfId="41"/>
    <cellStyle name="Nota 2" xfId="45"/>
    <cellStyle name="Output" xfId="10" builtinId="21" customBuiltin="1"/>
    <cellStyle name="Testo avviso" xfId="14" builtinId="11" customBuiltin="1"/>
    <cellStyle name="Testo descrittivo" xfId="15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6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  <colors>
    <mruColors>
      <color rgb="FFDC9E9C"/>
      <color rgb="FFCF79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9"/>
  <sheetViews>
    <sheetView showGridLines="0" tabSelected="1" zoomScale="90" zoomScaleNormal="90" workbookViewId="0">
      <pane ySplit="1" topLeftCell="A2" activePane="bottomLeft" state="frozen"/>
      <selection pane="bottomLeft" activeCell="G6" sqref="G6"/>
    </sheetView>
  </sheetViews>
  <sheetFormatPr defaultRowHeight="47.25" customHeight="1" x14ac:dyDescent="0.25"/>
  <cols>
    <col min="1" max="1" width="5" style="32" bestFit="1" customWidth="1"/>
    <col min="2" max="2" width="14.5703125" style="32" customWidth="1"/>
    <col min="3" max="3" width="11" style="32" bestFit="1" customWidth="1"/>
    <col min="4" max="4" width="12.5703125" style="34" bestFit="1" customWidth="1"/>
    <col min="5" max="5" width="36.140625" style="33" customWidth="1"/>
    <col min="6" max="6" width="17.7109375" style="35" bestFit="1" customWidth="1"/>
    <col min="7" max="7" width="38.7109375" style="32" customWidth="1"/>
    <col min="8" max="8" width="65.140625" style="88" customWidth="1"/>
    <col min="9" max="9" width="31.140625" style="88" customWidth="1"/>
    <col min="10" max="16384" width="9.140625" style="88"/>
  </cols>
  <sheetData>
    <row r="1" spans="1:11" ht="16.350000000000001" customHeight="1" x14ac:dyDescent="0.25">
      <c r="A1" s="108" t="s">
        <v>17</v>
      </c>
      <c r="B1" s="109"/>
      <c r="C1" s="109"/>
      <c r="D1" s="109"/>
      <c r="E1" s="109"/>
      <c r="F1" s="109"/>
      <c r="G1" s="109"/>
      <c r="H1" s="110"/>
      <c r="I1" s="79"/>
      <c r="J1" s="79"/>
      <c r="K1" s="79"/>
    </row>
    <row r="2" spans="1:11" ht="16.350000000000001" customHeight="1" x14ac:dyDescent="0.25">
      <c r="A2" s="111" t="s">
        <v>0</v>
      </c>
      <c r="B2" s="102"/>
      <c r="C2" s="102"/>
      <c r="D2" s="102"/>
      <c r="E2" s="102"/>
      <c r="F2" s="102"/>
      <c r="G2" s="102"/>
      <c r="H2" s="103"/>
      <c r="I2" s="80"/>
      <c r="J2" s="80"/>
      <c r="K2" s="80"/>
    </row>
    <row r="3" spans="1:11" ht="16.350000000000001" customHeight="1" x14ac:dyDescent="0.25">
      <c r="A3" s="112" t="s">
        <v>1</v>
      </c>
      <c r="B3" s="104"/>
      <c r="C3" s="104"/>
      <c r="D3" s="104"/>
      <c r="E3" s="104"/>
      <c r="F3" s="104"/>
      <c r="G3" s="104"/>
      <c r="H3" s="105"/>
      <c r="I3" s="89"/>
      <c r="J3" s="89"/>
      <c r="K3" s="89"/>
    </row>
    <row r="4" spans="1:11" ht="47.25" customHeight="1" x14ac:dyDescent="0.25">
      <c r="A4" s="2" t="s">
        <v>2</v>
      </c>
      <c r="B4" s="4" t="s">
        <v>3</v>
      </c>
      <c r="C4" s="7" t="s">
        <v>1309</v>
      </c>
      <c r="D4" s="7" t="s">
        <v>4</v>
      </c>
      <c r="E4" s="7" t="s">
        <v>5</v>
      </c>
      <c r="F4" s="99" t="s">
        <v>6</v>
      </c>
      <c r="G4" s="100"/>
      <c r="H4" s="101"/>
      <c r="I4" s="3"/>
      <c r="J4" s="90"/>
      <c r="K4" s="90"/>
    </row>
    <row r="5" spans="1:11" ht="74.25" customHeight="1" x14ac:dyDescent="0.25">
      <c r="A5" s="92">
        <v>1</v>
      </c>
      <c r="B5" s="93" t="s">
        <v>48</v>
      </c>
      <c r="C5" s="94">
        <v>44657</v>
      </c>
      <c r="D5" s="95">
        <v>4166.3999999999996</v>
      </c>
      <c r="E5" s="96" t="s">
        <v>397</v>
      </c>
      <c r="F5" s="36" t="s">
        <v>118</v>
      </c>
      <c r="G5" s="49" t="s">
        <v>145</v>
      </c>
      <c r="H5" s="49" t="s">
        <v>146</v>
      </c>
      <c r="I5" s="3"/>
      <c r="J5" s="90"/>
      <c r="K5" s="90"/>
    </row>
    <row r="6" spans="1:11" ht="74.25" customHeight="1" x14ac:dyDescent="0.25">
      <c r="A6" s="92">
        <v>1</v>
      </c>
      <c r="B6" s="93" t="s">
        <v>50</v>
      </c>
      <c r="C6" s="94">
        <v>44657</v>
      </c>
      <c r="D6" s="95">
        <v>9379.4699999999993</v>
      </c>
      <c r="E6" s="96" t="s">
        <v>49</v>
      </c>
      <c r="F6" s="36" t="s">
        <v>118</v>
      </c>
      <c r="G6" s="49" t="s">
        <v>147</v>
      </c>
      <c r="H6" s="49" t="s">
        <v>148</v>
      </c>
      <c r="I6" s="3"/>
      <c r="J6" s="90"/>
      <c r="K6" s="90"/>
    </row>
    <row r="7" spans="1:11" ht="74.25" customHeight="1" x14ac:dyDescent="0.25">
      <c r="A7" s="92">
        <v>1</v>
      </c>
      <c r="B7" s="93" t="s">
        <v>71</v>
      </c>
      <c r="C7" s="94">
        <v>44663</v>
      </c>
      <c r="D7" s="95">
        <v>9469.4500000000007</v>
      </c>
      <c r="E7" s="96" t="s">
        <v>70</v>
      </c>
      <c r="F7" s="36" t="s">
        <v>118</v>
      </c>
      <c r="G7" s="49" t="s">
        <v>226</v>
      </c>
      <c r="H7" s="49" t="s">
        <v>227</v>
      </c>
      <c r="I7" s="90"/>
      <c r="J7" s="90"/>
      <c r="K7" s="90"/>
    </row>
    <row r="8" spans="1:11" ht="74.25" customHeight="1" x14ac:dyDescent="0.25">
      <c r="A8" s="92">
        <v>1</v>
      </c>
      <c r="B8" s="93" t="s">
        <v>80</v>
      </c>
      <c r="C8" s="94">
        <v>44672</v>
      </c>
      <c r="D8" s="95">
        <v>209</v>
      </c>
      <c r="E8" s="96" t="s">
        <v>228</v>
      </c>
      <c r="F8" s="36" t="s">
        <v>118</v>
      </c>
      <c r="G8" s="49" t="s">
        <v>229</v>
      </c>
      <c r="H8" s="49" t="s">
        <v>231</v>
      </c>
      <c r="I8" s="90"/>
      <c r="J8" s="90"/>
      <c r="K8" s="90"/>
    </row>
    <row r="9" spans="1:11" ht="74.25" customHeight="1" x14ac:dyDescent="0.25">
      <c r="A9" s="92">
        <v>1</v>
      </c>
      <c r="B9" s="93" t="s">
        <v>82</v>
      </c>
      <c r="C9" s="94">
        <v>44672</v>
      </c>
      <c r="D9" s="95">
        <v>158.62</v>
      </c>
      <c r="E9" s="96" t="s">
        <v>81</v>
      </c>
      <c r="F9" s="36" t="s">
        <v>118</v>
      </c>
      <c r="G9" s="49" t="s">
        <v>232</v>
      </c>
      <c r="H9" s="49" t="s">
        <v>233</v>
      </c>
    </row>
    <row r="10" spans="1:11" ht="74.25" customHeight="1" x14ac:dyDescent="0.25">
      <c r="A10" s="92">
        <v>1</v>
      </c>
      <c r="B10" s="93" t="s">
        <v>96</v>
      </c>
      <c r="C10" s="94">
        <v>44672</v>
      </c>
      <c r="D10" s="95">
        <v>3088.75</v>
      </c>
      <c r="E10" s="96" t="s">
        <v>95</v>
      </c>
      <c r="F10" s="36" t="s">
        <v>118</v>
      </c>
      <c r="G10" s="49" t="s">
        <v>245</v>
      </c>
      <c r="H10" s="49" t="s">
        <v>246</v>
      </c>
    </row>
    <row r="11" spans="1:11" ht="74.25" customHeight="1" x14ac:dyDescent="0.25">
      <c r="A11" s="92">
        <v>1</v>
      </c>
      <c r="B11" s="93" t="s">
        <v>102</v>
      </c>
      <c r="C11" s="94">
        <v>44673</v>
      </c>
      <c r="D11" s="95">
        <v>5709.6</v>
      </c>
      <c r="E11" s="96" t="s">
        <v>101</v>
      </c>
      <c r="F11" s="36" t="s">
        <v>118</v>
      </c>
      <c r="G11" s="49" t="s">
        <v>247</v>
      </c>
      <c r="H11" s="49" t="s">
        <v>248</v>
      </c>
    </row>
    <row r="12" spans="1:11" ht="74.25" customHeight="1" x14ac:dyDescent="0.25">
      <c r="A12" s="92">
        <v>1</v>
      </c>
      <c r="B12" s="93" t="s">
        <v>102</v>
      </c>
      <c r="C12" s="94">
        <v>44673</v>
      </c>
      <c r="D12" s="95">
        <v>3806.4</v>
      </c>
      <c r="E12" s="96" t="s">
        <v>103</v>
      </c>
      <c r="F12" s="36" t="s">
        <v>118</v>
      </c>
      <c r="G12" s="49" t="s">
        <v>247</v>
      </c>
      <c r="H12" s="49" t="s">
        <v>249</v>
      </c>
    </row>
    <row r="13" spans="1:11" ht="74.25" customHeight="1" x14ac:dyDescent="0.25">
      <c r="A13" s="92">
        <v>1</v>
      </c>
      <c r="B13" s="93" t="s">
        <v>102</v>
      </c>
      <c r="C13" s="94">
        <v>44673</v>
      </c>
      <c r="D13" s="95">
        <v>3806.4</v>
      </c>
      <c r="E13" s="96" t="s">
        <v>104</v>
      </c>
      <c r="F13" s="36" t="s">
        <v>118</v>
      </c>
      <c r="G13" s="49" t="s">
        <v>247</v>
      </c>
      <c r="H13" s="49" t="s">
        <v>249</v>
      </c>
    </row>
    <row r="14" spans="1:11" ht="74.25" customHeight="1" x14ac:dyDescent="0.25">
      <c r="A14" s="92">
        <v>1</v>
      </c>
      <c r="B14" s="93" t="s">
        <v>152</v>
      </c>
      <c r="C14" s="94">
        <v>44686</v>
      </c>
      <c r="D14" s="95">
        <v>209</v>
      </c>
      <c r="E14" s="96" t="s">
        <v>151</v>
      </c>
      <c r="F14" s="36" t="s">
        <v>118</v>
      </c>
      <c r="G14" s="49" t="s">
        <v>229</v>
      </c>
      <c r="H14" s="49" t="s">
        <v>230</v>
      </c>
    </row>
    <row r="15" spans="1:11" ht="74.25" customHeight="1" x14ac:dyDescent="0.25">
      <c r="A15" s="92">
        <v>1</v>
      </c>
      <c r="B15" s="93" t="s">
        <v>165</v>
      </c>
      <c r="C15" s="94">
        <v>44686</v>
      </c>
      <c r="D15" s="95">
        <v>4464</v>
      </c>
      <c r="E15" s="96" t="s">
        <v>398</v>
      </c>
      <c r="F15" s="36" t="s">
        <v>118</v>
      </c>
      <c r="G15" s="49" t="s">
        <v>145</v>
      </c>
      <c r="H15" s="49" t="s">
        <v>265</v>
      </c>
    </row>
    <row r="16" spans="1:11" ht="74.25" customHeight="1" x14ac:dyDescent="0.25">
      <c r="A16" s="92">
        <v>1</v>
      </c>
      <c r="B16" s="93" t="s">
        <v>179</v>
      </c>
      <c r="C16" s="94">
        <v>44697</v>
      </c>
      <c r="D16" s="95">
        <v>2970.86</v>
      </c>
      <c r="E16" s="96" t="s">
        <v>178</v>
      </c>
      <c r="F16" s="36" t="s">
        <v>118</v>
      </c>
      <c r="G16" s="49" t="s">
        <v>147</v>
      </c>
      <c r="H16" s="49" t="s">
        <v>272</v>
      </c>
    </row>
    <row r="17" spans="1:8" ht="74.25" customHeight="1" x14ac:dyDescent="0.25">
      <c r="A17" s="92">
        <v>1</v>
      </c>
      <c r="B17" s="93" t="s">
        <v>198</v>
      </c>
      <c r="C17" s="94">
        <v>44699</v>
      </c>
      <c r="D17" s="95">
        <v>754.36</v>
      </c>
      <c r="E17" s="96" t="s">
        <v>197</v>
      </c>
      <c r="F17" s="36" t="s">
        <v>118</v>
      </c>
      <c r="G17" s="49" t="s">
        <v>147</v>
      </c>
      <c r="H17" s="49" t="s">
        <v>279</v>
      </c>
    </row>
    <row r="18" spans="1:8" ht="74.25" customHeight="1" x14ac:dyDescent="0.25">
      <c r="A18" s="92">
        <v>1</v>
      </c>
      <c r="B18" s="93" t="s">
        <v>199</v>
      </c>
      <c r="C18" s="94">
        <v>44699</v>
      </c>
      <c r="D18" s="95">
        <v>364.43</v>
      </c>
      <c r="E18" s="96" t="s">
        <v>81</v>
      </c>
      <c r="F18" s="36" t="s">
        <v>118</v>
      </c>
      <c r="G18" s="49" t="s">
        <v>232</v>
      </c>
      <c r="H18" s="49" t="s">
        <v>234</v>
      </c>
    </row>
    <row r="19" spans="1:8" ht="74.25" customHeight="1" x14ac:dyDescent="0.25">
      <c r="A19" s="92">
        <v>1</v>
      </c>
      <c r="B19" s="93" t="s">
        <v>201</v>
      </c>
      <c r="C19" s="94">
        <v>44699</v>
      </c>
      <c r="D19" s="95">
        <v>1543.5</v>
      </c>
      <c r="E19" s="96" t="s">
        <v>200</v>
      </c>
      <c r="F19" s="36" t="s">
        <v>118</v>
      </c>
      <c r="G19" s="49" t="s">
        <v>147</v>
      </c>
      <c r="H19" s="49" t="s">
        <v>280</v>
      </c>
    </row>
    <row r="20" spans="1:8" ht="74.25" customHeight="1" x14ac:dyDescent="0.25">
      <c r="A20" s="92">
        <v>1</v>
      </c>
      <c r="B20" s="93" t="s">
        <v>214</v>
      </c>
      <c r="C20" s="94">
        <v>44704</v>
      </c>
      <c r="D20" s="95">
        <v>280.01</v>
      </c>
      <c r="E20" s="96" t="s">
        <v>95</v>
      </c>
      <c r="F20" s="36" t="s">
        <v>118</v>
      </c>
      <c r="G20" s="49" t="s">
        <v>245</v>
      </c>
      <c r="H20" s="49" t="s">
        <v>444</v>
      </c>
    </row>
    <row r="21" spans="1:8" ht="74.25" customHeight="1" x14ac:dyDescent="0.25">
      <c r="A21" s="92">
        <v>1</v>
      </c>
      <c r="B21" s="93" t="s">
        <v>37</v>
      </c>
      <c r="C21" s="94">
        <v>44720</v>
      </c>
      <c r="D21" s="95">
        <v>1196</v>
      </c>
      <c r="E21" s="96" t="s">
        <v>319</v>
      </c>
      <c r="F21" s="36" t="s">
        <v>118</v>
      </c>
      <c r="G21" s="49" t="s">
        <v>147</v>
      </c>
      <c r="H21" s="49" t="s">
        <v>392</v>
      </c>
    </row>
    <row r="22" spans="1:8" ht="74.25" customHeight="1" x14ac:dyDescent="0.25">
      <c r="A22" s="92">
        <v>1</v>
      </c>
      <c r="B22" s="93" t="s">
        <v>326</v>
      </c>
      <c r="C22" s="94">
        <v>44725</v>
      </c>
      <c r="D22" s="95">
        <v>4464</v>
      </c>
      <c r="E22" s="96" t="s">
        <v>398</v>
      </c>
      <c r="F22" s="36" t="s">
        <v>118</v>
      </c>
      <c r="G22" s="49" t="s">
        <v>145</v>
      </c>
      <c r="H22" s="49" t="s">
        <v>396</v>
      </c>
    </row>
    <row r="23" spans="1:8" ht="74.25" customHeight="1" x14ac:dyDescent="0.25">
      <c r="A23" s="92">
        <v>1</v>
      </c>
      <c r="B23" s="93" t="s">
        <v>329</v>
      </c>
      <c r="C23" s="94">
        <v>44726</v>
      </c>
      <c r="D23" s="95">
        <v>446.08</v>
      </c>
      <c r="E23" s="96" t="s">
        <v>81</v>
      </c>
      <c r="F23" s="36" t="s">
        <v>118</v>
      </c>
      <c r="G23" s="49" t="s">
        <v>232</v>
      </c>
      <c r="H23" s="49" t="s">
        <v>402</v>
      </c>
    </row>
    <row r="24" spans="1:8" ht="74.25" customHeight="1" x14ac:dyDescent="0.25">
      <c r="A24" s="92">
        <v>1</v>
      </c>
      <c r="B24" s="93" t="s">
        <v>331</v>
      </c>
      <c r="C24" s="94">
        <v>44726</v>
      </c>
      <c r="D24" s="95">
        <v>2800</v>
      </c>
      <c r="E24" s="96" t="s">
        <v>330</v>
      </c>
      <c r="F24" s="36" t="s">
        <v>118</v>
      </c>
      <c r="G24" s="49" t="s">
        <v>147</v>
      </c>
      <c r="H24" s="49" t="s">
        <v>403</v>
      </c>
    </row>
    <row r="25" spans="1:8" ht="74.25" customHeight="1" x14ac:dyDescent="0.25">
      <c r="A25" s="92">
        <v>1</v>
      </c>
      <c r="B25" s="93" t="s">
        <v>341</v>
      </c>
      <c r="C25" s="94">
        <v>44727</v>
      </c>
      <c r="D25" s="95">
        <v>2212.6</v>
      </c>
      <c r="E25" s="96" t="s">
        <v>340</v>
      </c>
      <c r="F25" s="36" t="s">
        <v>118</v>
      </c>
      <c r="G25" s="49" t="s">
        <v>147</v>
      </c>
      <c r="H25" s="49" t="s">
        <v>430</v>
      </c>
    </row>
    <row r="26" spans="1:8" ht="74.25" customHeight="1" x14ac:dyDescent="0.25">
      <c r="A26" s="92">
        <v>1</v>
      </c>
      <c r="B26" s="93" t="s">
        <v>157</v>
      </c>
      <c r="C26" s="94">
        <v>44729</v>
      </c>
      <c r="D26" s="95">
        <v>3941.39</v>
      </c>
      <c r="E26" s="96" t="s">
        <v>103</v>
      </c>
      <c r="F26" s="36" t="s">
        <v>118</v>
      </c>
      <c r="G26" s="49" t="s">
        <v>247</v>
      </c>
      <c r="H26" s="49" t="s">
        <v>434</v>
      </c>
    </row>
    <row r="27" spans="1:8" ht="74.25" customHeight="1" x14ac:dyDescent="0.25">
      <c r="A27" s="92">
        <v>1</v>
      </c>
      <c r="B27" s="93" t="s">
        <v>92</v>
      </c>
      <c r="C27" s="94">
        <v>44729</v>
      </c>
      <c r="D27" s="95">
        <v>1476.75</v>
      </c>
      <c r="E27" s="96" t="s">
        <v>345</v>
      </c>
      <c r="F27" s="36" t="s">
        <v>118</v>
      </c>
      <c r="G27" s="49" t="s">
        <v>435</v>
      </c>
      <c r="H27" s="49" t="s">
        <v>436</v>
      </c>
    </row>
    <row r="28" spans="1:8" ht="74.25" customHeight="1" x14ac:dyDescent="0.25">
      <c r="A28" s="92">
        <v>1</v>
      </c>
      <c r="B28" s="93" t="s">
        <v>356</v>
      </c>
      <c r="C28" s="94">
        <v>44732</v>
      </c>
      <c r="D28" s="95">
        <v>5602.62</v>
      </c>
      <c r="E28" s="96" t="s">
        <v>95</v>
      </c>
      <c r="F28" s="36" t="s">
        <v>118</v>
      </c>
      <c r="G28" s="49" t="s">
        <v>245</v>
      </c>
      <c r="H28" s="49" t="s">
        <v>443</v>
      </c>
    </row>
    <row r="29" spans="1:8" ht="74.25" customHeight="1" x14ac:dyDescent="0.25">
      <c r="A29" s="92">
        <v>1</v>
      </c>
      <c r="B29" s="93" t="s">
        <v>160</v>
      </c>
      <c r="C29" s="94">
        <v>44736</v>
      </c>
      <c r="D29" s="95">
        <v>1144</v>
      </c>
      <c r="E29" s="96" t="s">
        <v>340</v>
      </c>
      <c r="F29" s="36" t="s">
        <v>118</v>
      </c>
      <c r="G29" s="49" t="s">
        <v>147</v>
      </c>
      <c r="H29" s="49" t="s">
        <v>431</v>
      </c>
    </row>
    <row r="30" spans="1:8" ht="74.25" customHeight="1" x14ac:dyDescent="0.25">
      <c r="A30" s="92">
        <v>1</v>
      </c>
      <c r="B30" s="93" t="s">
        <v>117</v>
      </c>
      <c r="C30" s="94">
        <v>44740</v>
      </c>
      <c r="D30" s="95">
        <v>4715.24</v>
      </c>
      <c r="E30" s="96" t="s">
        <v>415</v>
      </c>
      <c r="F30" s="36" t="s">
        <v>118</v>
      </c>
      <c r="G30" s="49" t="s">
        <v>147</v>
      </c>
      <c r="H30" s="49" t="s">
        <v>454</v>
      </c>
    </row>
    <row r="31" spans="1:8" ht="74.25" customHeight="1" x14ac:dyDescent="0.25">
      <c r="A31" s="92">
        <v>2</v>
      </c>
      <c r="B31" s="93" t="s">
        <v>43</v>
      </c>
      <c r="C31" s="94">
        <v>44655</v>
      </c>
      <c r="D31" s="95">
        <v>11674.63</v>
      </c>
      <c r="E31" s="96" t="s">
        <v>42</v>
      </c>
      <c r="F31" s="36" t="s">
        <v>118</v>
      </c>
      <c r="G31" s="49" t="s">
        <v>142</v>
      </c>
      <c r="H31" s="49" t="s">
        <v>143</v>
      </c>
    </row>
    <row r="32" spans="1:8" ht="74.25" customHeight="1" x14ac:dyDescent="0.25">
      <c r="A32" s="92">
        <v>2</v>
      </c>
      <c r="B32" s="93" t="s">
        <v>179</v>
      </c>
      <c r="C32" s="94">
        <v>44706</v>
      </c>
      <c r="D32" s="95">
        <v>4252.92</v>
      </c>
      <c r="E32" s="96" t="s">
        <v>215</v>
      </c>
      <c r="F32" s="36" t="s">
        <v>118</v>
      </c>
      <c r="G32" s="49" t="s">
        <v>247</v>
      </c>
      <c r="H32" s="49" t="s">
        <v>286</v>
      </c>
    </row>
    <row r="33" spans="1:8" ht="74.25" customHeight="1" x14ac:dyDescent="0.25">
      <c r="A33" s="92">
        <v>2</v>
      </c>
      <c r="B33" s="93" t="s">
        <v>198</v>
      </c>
      <c r="C33" s="94">
        <v>44706</v>
      </c>
      <c r="D33" s="95">
        <v>4423.04</v>
      </c>
      <c r="E33" s="96" t="s">
        <v>216</v>
      </c>
      <c r="F33" s="36" t="s">
        <v>118</v>
      </c>
      <c r="G33" s="49" t="s">
        <v>247</v>
      </c>
      <c r="H33" s="49" t="s">
        <v>287</v>
      </c>
    </row>
    <row r="34" spans="1:8" ht="74.25" customHeight="1" x14ac:dyDescent="0.25">
      <c r="A34" s="92">
        <v>3</v>
      </c>
      <c r="B34" s="93" t="s">
        <v>39</v>
      </c>
      <c r="C34" s="94">
        <v>44655</v>
      </c>
      <c r="D34" s="95">
        <v>121</v>
      </c>
      <c r="E34" s="96" t="s">
        <v>38</v>
      </c>
      <c r="F34" s="36" t="s">
        <v>118</v>
      </c>
      <c r="G34" s="49" t="s">
        <v>137</v>
      </c>
      <c r="H34" s="49" t="s">
        <v>138</v>
      </c>
    </row>
    <row r="35" spans="1:8" ht="74.25" customHeight="1" x14ac:dyDescent="0.25">
      <c r="A35" s="92">
        <v>3</v>
      </c>
      <c r="B35" s="93" t="s">
        <v>46</v>
      </c>
      <c r="C35" s="94">
        <v>44656</v>
      </c>
      <c r="D35" s="95">
        <v>3141.6</v>
      </c>
      <c r="E35" s="96" t="s">
        <v>45</v>
      </c>
      <c r="F35" s="36" t="s">
        <v>118</v>
      </c>
      <c r="G35" s="49" t="s">
        <v>144</v>
      </c>
      <c r="H35" s="49" t="s">
        <v>459</v>
      </c>
    </row>
    <row r="36" spans="1:8" ht="74.25" customHeight="1" x14ac:dyDescent="0.25">
      <c r="A36" s="92">
        <v>3</v>
      </c>
      <c r="B36" s="93" t="s">
        <v>57</v>
      </c>
      <c r="C36" s="94">
        <v>44662</v>
      </c>
      <c r="D36" s="95">
        <v>17369.580000000002</v>
      </c>
      <c r="E36" s="96" t="s">
        <v>56</v>
      </c>
      <c r="F36" s="36" t="s">
        <v>118</v>
      </c>
      <c r="G36" s="49" t="s">
        <v>474</v>
      </c>
      <c r="H36" s="49" t="s">
        <v>477</v>
      </c>
    </row>
    <row r="37" spans="1:8" ht="74.25" customHeight="1" x14ac:dyDescent="0.25">
      <c r="A37" s="92">
        <v>3</v>
      </c>
      <c r="B37" s="93" t="s">
        <v>59</v>
      </c>
      <c r="C37" s="94">
        <v>44662</v>
      </c>
      <c r="D37" s="95">
        <v>7592.73</v>
      </c>
      <c r="E37" s="96" t="s">
        <v>58</v>
      </c>
      <c r="F37" s="36" t="s">
        <v>118</v>
      </c>
      <c r="G37" s="49" t="s">
        <v>298</v>
      </c>
      <c r="H37" s="49" t="s">
        <v>1308</v>
      </c>
    </row>
    <row r="38" spans="1:8" ht="74.25" customHeight="1" x14ac:dyDescent="0.25">
      <c r="A38" s="92">
        <v>3</v>
      </c>
      <c r="B38" s="93" t="s">
        <v>72</v>
      </c>
      <c r="C38" s="94">
        <v>44664</v>
      </c>
      <c r="D38" s="95">
        <v>82943.740000000005</v>
      </c>
      <c r="E38" s="96" t="s">
        <v>58</v>
      </c>
      <c r="F38" s="36" t="s">
        <v>118</v>
      </c>
      <c r="G38" s="49" t="s">
        <v>462</v>
      </c>
      <c r="H38" s="49" t="s">
        <v>468</v>
      </c>
    </row>
    <row r="39" spans="1:8" ht="74.25" customHeight="1" x14ac:dyDescent="0.25">
      <c r="A39" s="92">
        <v>3</v>
      </c>
      <c r="B39" s="93" t="s">
        <v>84</v>
      </c>
      <c r="C39" s="94">
        <v>44672</v>
      </c>
      <c r="D39" s="95">
        <v>29170</v>
      </c>
      <c r="E39" s="96" t="s">
        <v>83</v>
      </c>
      <c r="F39" s="36" t="s">
        <v>118</v>
      </c>
      <c r="G39" s="49" t="s">
        <v>235</v>
      </c>
      <c r="H39" s="49" t="s">
        <v>236</v>
      </c>
    </row>
    <row r="40" spans="1:8" ht="74.25" customHeight="1" x14ac:dyDescent="0.25">
      <c r="A40" s="92">
        <v>3</v>
      </c>
      <c r="B40" s="93" t="s">
        <v>108</v>
      </c>
      <c r="C40" s="94">
        <v>44680</v>
      </c>
      <c r="D40" s="95">
        <v>132093.85999999999</v>
      </c>
      <c r="E40" s="96" t="s">
        <v>58</v>
      </c>
      <c r="F40" s="36" t="s">
        <v>118</v>
      </c>
      <c r="G40" s="49" t="s">
        <v>298</v>
      </c>
      <c r="H40" s="49" t="s">
        <v>467</v>
      </c>
    </row>
    <row r="41" spans="1:8" ht="74.25" customHeight="1" x14ac:dyDescent="0.25">
      <c r="A41" s="92">
        <v>3</v>
      </c>
      <c r="B41" s="93" t="s">
        <v>110</v>
      </c>
      <c r="C41" s="94">
        <v>44680</v>
      </c>
      <c r="D41" s="95">
        <v>719.8</v>
      </c>
      <c r="E41" s="96" t="s">
        <v>109</v>
      </c>
      <c r="F41" s="36" t="s">
        <v>118</v>
      </c>
      <c r="G41" s="49" t="s">
        <v>253</v>
      </c>
      <c r="H41" s="49" t="s">
        <v>254</v>
      </c>
    </row>
    <row r="42" spans="1:8" ht="74.25" customHeight="1" x14ac:dyDescent="0.25">
      <c r="A42" s="92">
        <v>3</v>
      </c>
      <c r="B42" s="93" t="s">
        <v>159</v>
      </c>
      <c r="C42" s="94">
        <v>44684</v>
      </c>
      <c r="D42" s="95">
        <v>1663.91</v>
      </c>
      <c r="E42" s="96" t="s">
        <v>471</v>
      </c>
      <c r="F42" s="36" t="s">
        <v>118</v>
      </c>
      <c r="G42" s="49" t="s">
        <v>298</v>
      </c>
      <c r="H42" s="49" t="s">
        <v>472</v>
      </c>
    </row>
    <row r="43" spans="1:8" ht="74.25" customHeight="1" x14ac:dyDescent="0.25">
      <c r="A43" s="92">
        <v>3</v>
      </c>
      <c r="B43" s="93" t="s">
        <v>164</v>
      </c>
      <c r="C43" s="94">
        <v>44686</v>
      </c>
      <c r="D43" s="95">
        <v>262449.46999999997</v>
      </c>
      <c r="E43" s="96" t="s">
        <v>58</v>
      </c>
      <c r="F43" s="36" t="s">
        <v>118</v>
      </c>
      <c r="G43" s="49" t="s">
        <v>462</v>
      </c>
      <c r="H43" s="49" t="s">
        <v>466</v>
      </c>
    </row>
    <row r="44" spans="1:8" ht="74.25" customHeight="1" x14ac:dyDescent="0.25">
      <c r="A44" s="92">
        <v>3</v>
      </c>
      <c r="B44" s="93" t="s">
        <v>166</v>
      </c>
      <c r="C44" s="94">
        <v>44690</v>
      </c>
      <c r="D44" s="95">
        <v>30198.32</v>
      </c>
      <c r="E44" s="96" t="s">
        <v>45</v>
      </c>
      <c r="F44" s="36" t="s">
        <v>118</v>
      </c>
      <c r="G44" s="49" t="s">
        <v>144</v>
      </c>
      <c r="H44" s="49" t="s">
        <v>460</v>
      </c>
    </row>
    <row r="45" spans="1:8" ht="74.25" customHeight="1" x14ac:dyDescent="0.25">
      <c r="A45" s="92">
        <v>3</v>
      </c>
      <c r="B45" s="93" t="s">
        <v>169</v>
      </c>
      <c r="C45" s="94">
        <v>44693</v>
      </c>
      <c r="D45" s="95">
        <v>2010.2</v>
      </c>
      <c r="E45" s="96" t="s">
        <v>168</v>
      </c>
      <c r="F45" s="36" t="s">
        <v>118</v>
      </c>
      <c r="G45" s="49" t="s">
        <v>266</v>
      </c>
      <c r="H45" s="49" t="s">
        <v>267</v>
      </c>
    </row>
    <row r="46" spans="1:8" ht="74.25" customHeight="1" x14ac:dyDescent="0.25">
      <c r="A46" s="92">
        <v>3</v>
      </c>
      <c r="B46" s="93" t="s">
        <v>177</v>
      </c>
      <c r="C46" s="94">
        <v>44693</v>
      </c>
      <c r="D46" s="95">
        <v>491.12</v>
      </c>
      <c r="E46" s="96" t="s">
        <v>56</v>
      </c>
      <c r="F46" s="36" t="s">
        <v>118</v>
      </c>
      <c r="G46" s="49" t="s">
        <v>476</v>
      </c>
      <c r="H46" s="49" t="s">
        <v>475</v>
      </c>
    </row>
    <row r="47" spans="1:8" ht="74.25" customHeight="1" x14ac:dyDescent="0.25">
      <c r="A47" s="92">
        <v>3</v>
      </c>
      <c r="B47" s="93" t="s">
        <v>191</v>
      </c>
      <c r="C47" s="94">
        <v>44698</v>
      </c>
      <c r="D47" s="95">
        <v>2802.84</v>
      </c>
      <c r="E47" s="96" t="s">
        <v>190</v>
      </c>
      <c r="F47" s="36" t="s">
        <v>118</v>
      </c>
      <c r="G47" s="49" t="s">
        <v>275</v>
      </c>
      <c r="H47" s="49" t="s">
        <v>276</v>
      </c>
    </row>
    <row r="48" spans="1:8" ht="74.25" customHeight="1" x14ac:dyDescent="0.25">
      <c r="A48" s="92">
        <v>3</v>
      </c>
      <c r="B48" s="93"/>
      <c r="C48" s="94">
        <v>44699</v>
      </c>
      <c r="D48" s="95">
        <v>2131267.7400000002</v>
      </c>
      <c r="E48" s="96" t="s">
        <v>194</v>
      </c>
      <c r="F48" s="36" t="s">
        <v>118</v>
      </c>
      <c r="G48" s="49" t="s">
        <v>277</v>
      </c>
      <c r="H48" s="49" t="s">
        <v>278</v>
      </c>
    </row>
    <row r="49" spans="1:9" ht="74.25" customHeight="1" x14ac:dyDescent="0.25">
      <c r="A49" s="92">
        <v>3</v>
      </c>
      <c r="B49" s="93" t="s">
        <v>205</v>
      </c>
      <c r="C49" s="94">
        <v>44700</v>
      </c>
      <c r="D49" s="95">
        <v>3099.78</v>
      </c>
      <c r="E49" s="96" t="s">
        <v>204</v>
      </c>
      <c r="F49" s="36" t="s">
        <v>118</v>
      </c>
      <c r="G49" s="49" t="s">
        <v>253</v>
      </c>
      <c r="H49" s="49" t="s">
        <v>283</v>
      </c>
    </row>
    <row r="50" spans="1:9" ht="74.25" customHeight="1" x14ac:dyDescent="0.25">
      <c r="A50" s="92">
        <v>3</v>
      </c>
      <c r="B50" s="93" t="s">
        <v>206</v>
      </c>
      <c r="C50" s="94">
        <v>44701</v>
      </c>
      <c r="D50" s="95">
        <v>1577.56</v>
      </c>
      <c r="E50" s="96" t="s">
        <v>204</v>
      </c>
      <c r="F50" s="36" t="s">
        <v>118</v>
      </c>
      <c r="G50" s="49" t="s">
        <v>284</v>
      </c>
      <c r="H50" s="49" t="s">
        <v>285</v>
      </c>
    </row>
    <row r="51" spans="1:9" ht="74.25" customHeight="1" x14ac:dyDescent="0.25">
      <c r="A51" s="92">
        <v>3</v>
      </c>
      <c r="B51" s="93" t="s">
        <v>218</v>
      </c>
      <c r="C51" s="94">
        <v>44706</v>
      </c>
      <c r="D51" s="95">
        <v>4321.2299999999996</v>
      </c>
      <c r="E51" s="96" t="s">
        <v>217</v>
      </c>
      <c r="F51" s="36" t="s">
        <v>118</v>
      </c>
      <c r="G51" s="49" t="s">
        <v>144</v>
      </c>
      <c r="H51" s="49" t="s">
        <v>288</v>
      </c>
      <c r="I51" s="91"/>
    </row>
    <row r="52" spans="1:9" ht="74.25" customHeight="1" x14ac:dyDescent="0.25">
      <c r="A52" s="92">
        <v>3</v>
      </c>
      <c r="B52" s="93" t="s">
        <v>289</v>
      </c>
      <c r="C52" s="94">
        <v>44707</v>
      </c>
      <c r="D52" s="95">
        <v>1202.5999999999999</v>
      </c>
      <c r="E52" s="96" t="s">
        <v>158</v>
      </c>
      <c r="F52" s="36" t="s">
        <v>118</v>
      </c>
      <c r="G52" s="49" t="s">
        <v>298</v>
      </c>
      <c r="H52" s="49" t="s">
        <v>299</v>
      </c>
    </row>
    <row r="53" spans="1:9" ht="74.25" customHeight="1" x14ac:dyDescent="0.25">
      <c r="A53" s="92">
        <v>3</v>
      </c>
      <c r="B53" s="93" t="s">
        <v>290</v>
      </c>
      <c r="C53" s="94">
        <v>44711</v>
      </c>
      <c r="D53" s="95">
        <v>73993.460000000006</v>
      </c>
      <c r="E53" s="96" t="s">
        <v>58</v>
      </c>
      <c r="F53" s="36" t="s">
        <v>118</v>
      </c>
      <c r="G53" s="49" t="s">
        <v>298</v>
      </c>
      <c r="H53" s="49" t="s">
        <v>465</v>
      </c>
    </row>
    <row r="54" spans="1:9" ht="74.25" customHeight="1" x14ac:dyDescent="0.25">
      <c r="A54" s="92">
        <v>3</v>
      </c>
      <c r="B54" s="93" t="s">
        <v>291</v>
      </c>
      <c r="C54" s="94">
        <v>44711</v>
      </c>
      <c r="D54" s="95">
        <v>133095.72</v>
      </c>
      <c r="E54" s="96" t="s">
        <v>58</v>
      </c>
      <c r="F54" s="36" t="s">
        <v>118</v>
      </c>
      <c r="G54" s="49" t="s">
        <v>462</v>
      </c>
      <c r="H54" s="49" t="s">
        <v>464</v>
      </c>
    </row>
    <row r="55" spans="1:9" ht="74.25" customHeight="1" x14ac:dyDescent="0.25">
      <c r="A55" s="92">
        <v>3</v>
      </c>
      <c r="B55" s="93" t="s">
        <v>306</v>
      </c>
      <c r="C55" s="94">
        <v>44712</v>
      </c>
      <c r="D55" s="95">
        <v>6307.32</v>
      </c>
      <c r="E55" s="96" t="s">
        <v>45</v>
      </c>
      <c r="F55" s="36" t="s">
        <v>118</v>
      </c>
      <c r="G55" s="49" t="s">
        <v>144</v>
      </c>
      <c r="H55" s="49" t="s">
        <v>460</v>
      </c>
    </row>
    <row r="56" spans="1:9" ht="74.25" customHeight="1" x14ac:dyDescent="0.25">
      <c r="A56" s="92">
        <v>3</v>
      </c>
      <c r="B56" s="93" t="s">
        <v>307</v>
      </c>
      <c r="C56" s="94">
        <v>44718</v>
      </c>
      <c r="D56" s="95">
        <v>6202.09</v>
      </c>
      <c r="E56" s="96" t="s">
        <v>158</v>
      </c>
      <c r="F56" s="36" t="s">
        <v>118</v>
      </c>
      <c r="G56" s="49" t="s">
        <v>298</v>
      </c>
      <c r="H56" s="49" t="s">
        <v>470</v>
      </c>
    </row>
    <row r="57" spans="1:9" ht="74.25" customHeight="1" x14ac:dyDescent="0.25">
      <c r="A57" s="92">
        <v>3</v>
      </c>
      <c r="B57" s="93" t="s">
        <v>318</v>
      </c>
      <c r="C57" s="94">
        <v>44720</v>
      </c>
      <c r="D57" s="95">
        <v>18838.54</v>
      </c>
      <c r="E57" s="96" t="s">
        <v>56</v>
      </c>
      <c r="F57" s="36" t="s">
        <v>118</v>
      </c>
      <c r="G57" s="49" t="s">
        <v>474</v>
      </c>
      <c r="H57" s="49" t="s">
        <v>473</v>
      </c>
    </row>
    <row r="58" spans="1:9" ht="74.25" customHeight="1" x14ac:dyDescent="0.25">
      <c r="A58" s="92">
        <v>3</v>
      </c>
      <c r="B58" s="93" t="s">
        <v>328</v>
      </c>
      <c r="C58" s="94">
        <v>44725</v>
      </c>
      <c r="D58" s="95">
        <v>12290.56</v>
      </c>
      <c r="E58" s="96" t="s">
        <v>401</v>
      </c>
      <c r="F58" s="36" t="s">
        <v>118</v>
      </c>
      <c r="G58" s="49" t="s">
        <v>399</v>
      </c>
      <c r="H58" s="49" t="s">
        <v>400</v>
      </c>
    </row>
    <row r="59" spans="1:9" ht="74.25" customHeight="1" x14ac:dyDescent="0.25">
      <c r="A59" s="92">
        <v>3</v>
      </c>
      <c r="B59" s="93" t="s">
        <v>337</v>
      </c>
      <c r="C59" s="94">
        <v>44726</v>
      </c>
      <c r="D59" s="95">
        <v>51376.24</v>
      </c>
      <c r="E59" s="96" t="s">
        <v>336</v>
      </c>
      <c r="F59" s="36" t="s">
        <v>118</v>
      </c>
      <c r="G59" s="49" t="s">
        <v>408</v>
      </c>
      <c r="H59" s="49" t="s">
        <v>409</v>
      </c>
    </row>
    <row r="60" spans="1:9" ht="74.25" customHeight="1" x14ac:dyDescent="0.25">
      <c r="A60" s="92">
        <v>3</v>
      </c>
      <c r="B60" s="93" t="s">
        <v>357</v>
      </c>
      <c r="C60" s="94">
        <v>44732</v>
      </c>
      <c r="D60" s="95">
        <v>6524</v>
      </c>
      <c r="E60" s="96" t="s">
        <v>336</v>
      </c>
      <c r="F60" s="36" t="s">
        <v>118</v>
      </c>
      <c r="G60" s="49" t="s">
        <v>235</v>
      </c>
      <c r="H60" s="49" t="s">
        <v>410</v>
      </c>
    </row>
    <row r="61" spans="1:9" ht="74.25" customHeight="1" x14ac:dyDescent="0.25">
      <c r="A61" s="92">
        <v>3</v>
      </c>
      <c r="B61" s="93" t="s">
        <v>364</v>
      </c>
      <c r="C61" s="94">
        <v>44734</v>
      </c>
      <c r="D61" s="95">
        <v>1344.98</v>
      </c>
      <c r="E61" s="96" t="s">
        <v>158</v>
      </c>
      <c r="F61" s="36" t="s">
        <v>118</v>
      </c>
      <c r="G61" s="49" t="s">
        <v>298</v>
      </c>
      <c r="H61" s="49" t="s">
        <v>469</v>
      </c>
    </row>
    <row r="62" spans="1:9" ht="74.25" customHeight="1" x14ac:dyDescent="0.25">
      <c r="A62" s="92">
        <v>3</v>
      </c>
      <c r="B62" s="93"/>
      <c r="C62" s="94">
        <v>44740</v>
      </c>
      <c r="D62" s="95">
        <v>1857487.54</v>
      </c>
      <c r="E62" s="96" t="s">
        <v>194</v>
      </c>
      <c r="F62" s="36" t="s">
        <v>118</v>
      </c>
      <c r="G62" s="49" t="s">
        <v>277</v>
      </c>
      <c r="H62" s="49" t="s">
        <v>452</v>
      </c>
    </row>
    <row r="63" spans="1:9" ht="74.25" customHeight="1" x14ac:dyDescent="0.25">
      <c r="A63" s="92">
        <v>3</v>
      </c>
      <c r="B63" s="93"/>
      <c r="C63" s="94">
        <v>44740</v>
      </c>
      <c r="D63" s="95">
        <v>739194.93</v>
      </c>
      <c r="E63" s="96" t="s">
        <v>194</v>
      </c>
      <c r="F63" s="36" t="s">
        <v>118</v>
      </c>
      <c r="G63" s="49" t="s">
        <v>277</v>
      </c>
      <c r="H63" s="49" t="s">
        <v>453</v>
      </c>
    </row>
    <row r="64" spans="1:9" ht="74.25" customHeight="1" x14ac:dyDescent="0.25">
      <c r="A64" s="92">
        <v>3</v>
      </c>
      <c r="B64" s="93" t="s">
        <v>423</v>
      </c>
      <c r="C64" s="94">
        <v>44741</v>
      </c>
      <c r="D64" s="95">
        <v>67261.27</v>
      </c>
      <c r="E64" s="96" t="s">
        <v>58</v>
      </c>
      <c r="F64" s="36" t="s">
        <v>118</v>
      </c>
      <c r="G64" s="49" t="s">
        <v>298</v>
      </c>
      <c r="H64" s="49" t="s">
        <v>463</v>
      </c>
    </row>
    <row r="65" spans="1:8" ht="74.25" customHeight="1" x14ac:dyDescent="0.25">
      <c r="A65" s="92">
        <v>3</v>
      </c>
      <c r="B65" s="93" t="s">
        <v>424</v>
      </c>
      <c r="C65" s="94">
        <v>44741</v>
      </c>
      <c r="D65" s="95">
        <v>8993.26</v>
      </c>
      <c r="E65" s="96" t="s">
        <v>58</v>
      </c>
      <c r="F65" s="36" t="s">
        <v>118</v>
      </c>
      <c r="G65" s="49" t="s">
        <v>462</v>
      </c>
      <c r="H65" s="49" t="s">
        <v>461</v>
      </c>
    </row>
    <row r="66" spans="1:8" ht="74.25" customHeight="1" x14ac:dyDescent="0.25">
      <c r="A66" s="92">
        <v>4</v>
      </c>
      <c r="B66" s="93" t="s">
        <v>37</v>
      </c>
      <c r="C66" s="94">
        <v>44655</v>
      </c>
      <c r="D66" s="95">
        <v>2645.1</v>
      </c>
      <c r="E66" s="96" t="s">
        <v>36</v>
      </c>
      <c r="F66" s="36" t="s">
        <v>118</v>
      </c>
      <c r="G66" s="49" t="s">
        <v>132</v>
      </c>
      <c r="H66" s="49" t="s">
        <v>133</v>
      </c>
    </row>
    <row r="67" spans="1:8" ht="74.25" customHeight="1" x14ac:dyDescent="0.25">
      <c r="A67" s="92">
        <v>4</v>
      </c>
      <c r="B67" s="93" t="s">
        <v>61</v>
      </c>
      <c r="C67" s="94">
        <v>44662</v>
      </c>
      <c r="D67" s="95">
        <v>500</v>
      </c>
      <c r="E67" s="96" t="s">
        <v>60</v>
      </c>
      <c r="F67" s="36" t="s">
        <v>118</v>
      </c>
      <c r="G67" s="49" t="s">
        <v>149</v>
      </c>
      <c r="H67" s="49" t="s">
        <v>150</v>
      </c>
    </row>
    <row r="68" spans="1:8" ht="74.25" customHeight="1" x14ac:dyDescent="0.25">
      <c r="A68" s="92">
        <v>4</v>
      </c>
      <c r="B68" s="93" t="s">
        <v>63</v>
      </c>
      <c r="C68" s="94">
        <v>44663</v>
      </c>
      <c r="D68" s="95">
        <v>6686.82</v>
      </c>
      <c r="E68" s="96" t="s">
        <v>62</v>
      </c>
      <c r="F68" s="36" t="s">
        <v>119</v>
      </c>
      <c r="G68" s="49" t="s">
        <v>220</v>
      </c>
      <c r="H68" s="49" t="s">
        <v>221</v>
      </c>
    </row>
    <row r="69" spans="1:8" ht="74.25" customHeight="1" x14ac:dyDescent="0.25">
      <c r="A69" s="92">
        <v>4</v>
      </c>
      <c r="B69" s="93" t="s">
        <v>65</v>
      </c>
      <c r="C69" s="94">
        <v>44663</v>
      </c>
      <c r="D69" s="95">
        <v>3497.84</v>
      </c>
      <c r="E69" s="96" t="s">
        <v>64</v>
      </c>
      <c r="F69" s="36" t="s">
        <v>119</v>
      </c>
      <c r="G69" s="49" t="s">
        <v>220</v>
      </c>
      <c r="H69" s="49" t="s">
        <v>222</v>
      </c>
    </row>
    <row r="70" spans="1:8" ht="74.25" customHeight="1" x14ac:dyDescent="0.25">
      <c r="A70" s="92">
        <v>4</v>
      </c>
      <c r="B70" s="93" t="s">
        <v>67</v>
      </c>
      <c r="C70" s="94">
        <v>44725</v>
      </c>
      <c r="D70" s="95">
        <v>14994.48</v>
      </c>
      <c r="E70" s="96" t="s">
        <v>66</v>
      </c>
      <c r="F70" s="36" t="s">
        <v>119</v>
      </c>
      <c r="G70" s="49" t="s">
        <v>220</v>
      </c>
      <c r="H70" s="49" t="s">
        <v>305</v>
      </c>
    </row>
    <row r="71" spans="1:8" ht="74.25" customHeight="1" x14ac:dyDescent="0.25">
      <c r="A71" s="92">
        <v>4</v>
      </c>
      <c r="B71" s="93" t="s">
        <v>69</v>
      </c>
      <c r="C71" s="94">
        <v>44663</v>
      </c>
      <c r="D71" s="95">
        <v>7233.75</v>
      </c>
      <c r="E71" s="96" t="s">
        <v>68</v>
      </c>
      <c r="F71" s="36" t="s">
        <v>119</v>
      </c>
      <c r="G71" s="49" t="s">
        <v>220</v>
      </c>
      <c r="H71" s="49" t="s">
        <v>225</v>
      </c>
    </row>
    <row r="72" spans="1:8" ht="74.25" customHeight="1" x14ac:dyDescent="0.25">
      <c r="A72" s="92">
        <v>4</v>
      </c>
      <c r="B72" s="93" t="s">
        <v>90</v>
      </c>
      <c r="C72" s="94">
        <v>44672</v>
      </c>
      <c r="D72" s="95">
        <v>9635.85</v>
      </c>
      <c r="E72" s="96" t="s">
        <v>89</v>
      </c>
      <c r="F72" s="36" t="s">
        <v>118</v>
      </c>
      <c r="G72" s="49" t="s">
        <v>241</v>
      </c>
      <c r="H72" s="49" t="s">
        <v>242</v>
      </c>
    </row>
    <row r="73" spans="1:8" ht="74.25" customHeight="1" x14ac:dyDescent="0.25">
      <c r="A73" s="92">
        <v>4</v>
      </c>
      <c r="B73" s="93" t="s">
        <v>92</v>
      </c>
      <c r="C73" s="94">
        <v>44672</v>
      </c>
      <c r="D73" s="95">
        <v>1500</v>
      </c>
      <c r="E73" s="96" t="s">
        <v>91</v>
      </c>
      <c r="F73" s="36" t="s">
        <v>118</v>
      </c>
      <c r="G73" s="49" t="s">
        <v>149</v>
      </c>
      <c r="H73" s="49" t="s">
        <v>244</v>
      </c>
    </row>
    <row r="74" spans="1:8" ht="74.25" customHeight="1" x14ac:dyDescent="0.25">
      <c r="A74" s="92">
        <v>4</v>
      </c>
      <c r="B74" s="93" t="s">
        <v>115</v>
      </c>
      <c r="C74" s="94">
        <v>44680</v>
      </c>
      <c r="D74" s="95">
        <v>1443.99</v>
      </c>
      <c r="E74" s="96" t="s">
        <v>36</v>
      </c>
      <c r="F74" s="36" t="s">
        <v>118</v>
      </c>
      <c r="G74" s="49" t="s">
        <v>132</v>
      </c>
      <c r="H74" s="49" t="s">
        <v>134</v>
      </c>
    </row>
    <row r="75" spans="1:8" ht="74.25" customHeight="1" x14ac:dyDescent="0.25">
      <c r="A75" s="92">
        <v>4</v>
      </c>
      <c r="B75" s="93" t="s">
        <v>116</v>
      </c>
      <c r="C75" s="94">
        <v>44680</v>
      </c>
      <c r="D75" s="95">
        <v>2887.98</v>
      </c>
      <c r="E75" s="96" t="s">
        <v>36</v>
      </c>
      <c r="F75" s="36" t="s">
        <v>118</v>
      </c>
      <c r="G75" s="49" t="s">
        <v>132</v>
      </c>
      <c r="H75" s="49" t="s">
        <v>135</v>
      </c>
    </row>
    <row r="76" spans="1:8" ht="74.25" customHeight="1" x14ac:dyDescent="0.25">
      <c r="A76" s="92">
        <v>4</v>
      </c>
      <c r="B76" s="93" t="s">
        <v>117</v>
      </c>
      <c r="C76" s="94">
        <v>44680</v>
      </c>
      <c r="D76" s="95">
        <v>1686.87</v>
      </c>
      <c r="E76" s="96" t="s">
        <v>36</v>
      </c>
      <c r="F76" s="36" t="s">
        <v>118</v>
      </c>
      <c r="G76" s="49" t="s">
        <v>132</v>
      </c>
      <c r="H76" s="49" t="s">
        <v>136</v>
      </c>
    </row>
    <row r="77" spans="1:8" ht="74.25" customHeight="1" x14ac:dyDescent="0.25">
      <c r="A77" s="92">
        <v>4</v>
      </c>
      <c r="B77" s="93" t="s">
        <v>154</v>
      </c>
      <c r="C77" s="94">
        <v>44684</v>
      </c>
      <c r="D77" s="95">
        <v>235312.6</v>
      </c>
      <c r="E77" s="96" t="s">
        <v>153</v>
      </c>
      <c r="F77" s="36" t="s">
        <v>119</v>
      </c>
      <c r="G77" s="49" t="s">
        <v>220</v>
      </c>
      <c r="H77" s="49" t="s">
        <v>256</v>
      </c>
    </row>
    <row r="78" spans="1:8" ht="74.25" customHeight="1" x14ac:dyDescent="0.25">
      <c r="A78" s="92">
        <v>4</v>
      </c>
      <c r="B78" s="93" t="s">
        <v>154</v>
      </c>
      <c r="C78" s="94">
        <v>44684</v>
      </c>
      <c r="D78" s="95">
        <v>58828.160000000003</v>
      </c>
      <c r="E78" s="96" t="s">
        <v>155</v>
      </c>
      <c r="F78" s="36" t="s">
        <v>119</v>
      </c>
      <c r="G78" s="49" t="s">
        <v>220</v>
      </c>
      <c r="H78" s="49" t="s">
        <v>256</v>
      </c>
    </row>
    <row r="79" spans="1:8" ht="74.25" customHeight="1" x14ac:dyDescent="0.25">
      <c r="A79" s="92">
        <v>4</v>
      </c>
      <c r="B79" s="93" t="s">
        <v>157</v>
      </c>
      <c r="C79" s="94">
        <v>44684</v>
      </c>
      <c r="D79" s="95">
        <v>10737.34</v>
      </c>
      <c r="E79" s="96" t="s">
        <v>156</v>
      </c>
      <c r="F79" s="36" t="s">
        <v>119</v>
      </c>
      <c r="G79" s="49" t="s">
        <v>258</v>
      </c>
      <c r="H79" s="49" t="s">
        <v>259</v>
      </c>
    </row>
    <row r="80" spans="1:8" ht="74.25" customHeight="1" x14ac:dyDescent="0.25">
      <c r="A80" s="92">
        <v>4</v>
      </c>
      <c r="B80" s="93" t="s">
        <v>160</v>
      </c>
      <c r="C80" s="94">
        <v>44685</v>
      </c>
      <c r="D80" s="95">
        <v>9635.85</v>
      </c>
      <c r="E80" s="96" t="s">
        <v>89</v>
      </c>
      <c r="F80" s="36" t="s">
        <v>118</v>
      </c>
      <c r="G80" s="49" t="s">
        <v>241</v>
      </c>
      <c r="H80" s="49" t="s">
        <v>243</v>
      </c>
    </row>
    <row r="81" spans="1:8" ht="74.25" customHeight="1" x14ac:dyDescent="0.25">
      <c r="A81" s="92">
        <v>4</v>
      </c>
      <c r="B81" s="93" t="s">
        <v>262</v>
      </c>
      <c r="C81" s="94">
        <v>44685</v>
      </c>
      <c r="D81" s="95">
        <v>14877.73</v>
      </c>
      <c r="E81" s="96" t="s">
        <v>161</v>
      </c>
      <c r="F81" s="36" t="s">
        <v>118</v>
      </c>
      <c r="G81" s="49" t="s">
        <v>260</v>
      </c>
      <c r="H81" s="49" t="s">
        <v>261</v>
      </c>
    </row>
    <row r="82" spans="1:8" ht="74.25" customHeight="1" x14ac:dyDescent="0.25">
      <c r="A82" s="92">
        <v>4</v>
      </c>
      <c r="B82" s="93" t="s">
        <v>163</v>
      </c>
      <c r="C82" s="94">
        <v>44685</v>
      </c>
      <c r="D82" s="95">
        <v>164</v>
      </c>
      <c r="E82" s="96" t="s">
        <v>162</v>
      </c>
      <c r="F82" s="36" t="s">
        <v>118</v>
      </c>
      <c r="G82" s="49" t="s">
        <v>263</v>
      </c>
      <c r="H82" s="49" t="s">
        <v>264</v>
      </c>
    </row>
    <row r="83" spans="1:8" ht="74.25" customHeight="1" x14ac:dyDescent="0.25">
      <c r="A83" s="92">
        <v>4</v>
      </c>
      <c r="B83" s="93" t="s">
        <v>171</v>
      </c>
      <c r="C83" s="94">
        <v>44693</v>
      </c>
      <c r="D83" s="95">
        <v>912.82</v>
      </c>
      <c r="E83" s="96" t="s">
        <v>170</v>
      </c>
      <c r="F83" s="36" t="s">
        <v>118</v>
      </c>
      <c r="G83" s="49" t="s">
        <v>263</v>
      </c>
      <c r="H83" s="49" t="s">
        <v>268</v>
      </c>
    </row>
    <row r="84" spans="1:8" ht="74.25" customHeight="1" x14ac:dyDescent="0.25">
      <c r="A84" s="92">
        <v>4</v>
      </c>
      <c r="B84" s="93" t="s">
        <v>171</v>
      </c>
      <c r="C84" s="94">
        <v>44693</v>
      </c>
      <c r="D84" s="95">
        <v>1546.02</v>
      </c>
      <c r="E84" s="96" t="s">
        <v>172</v>
      </c>
      <c r="F84" s="36" t="s">
        <v>118</v>
      </c>
      <c r="G84" s="49" t="s">
        <v>263</v>
      </c>
      <c r="H84" s="49" t="s">
        <v>269</v>
      </c>
    </row>
    <row r="85" spans="1:8" ht="74.25" customHeight="1" x14ac:dyDescent="0.25">
      <c r="A85" s="92">
        <v>4</v>
      </c>
      <c r="B85" s="93" t="s">
        <v>174</v>
      </c>
      <c r="C85" s="94">
        <v>44693</v>
      </c>
      <c r="D85" s="95">
        <v>1850</v>
      </c>
      <c r="E85" s="96" t="s">
        <v>173</v>
      </c>
      <c r="F85" s="36" t="s">
        <v>118</v>
      </c>
      <c r="G85" s="49" t="s">
        <v>263</v>
      </c>
      <c r="H85" s="49" t="s">
        <v>270</v>
      </c>
    </row>
    <row r="86" spans="1:8" ht="74.25" customHeight="1" x14ac:dyDescent="0.25">
      <c r="A86" s="92">
        <v>4</v>
      </c>
      <c r="B86" s="93" t="s">
        <v>176</v>
      </c>
      <c r="C86" s="94">
        <v>44701</v>
      </c>
      <c r="D86" s="95">
        <v>175.98</v>
      </c>
      <c r="E86" s="96" t="s">
        <v>175</v>
      </c>
      <c r="F86" s="36" t="s">
        <v>118</v>
      </c>
      <c r="G86" s="49" t="s">
        <v>263</v>
      </c>
      <c r="H86" s="49" t="s">
        <v>271</v>
      </c>
    </row>
    <row r="87" spans="1:8" ht="74.25" customHeight="1" x14ac:dyDescent="0.25">
      <c r="A87" s="92">
        <v>4</v>
      </c>
      <c r="B87" s="93" t="s">
        <v>184</v>
      </c>
      <c r="C87" s="94">
        <v>44697</v>
      </c>
      <c r="D87" s="95">
        <v>20240.78</v>
      </c>
      <c r="E87" s="96" t="s">
        <v>153</v>
      </c>
      <c r="F87" s="36" t="s">
        <v>119</v>
      </c>
      <c r="G87" s="49" t="s">
        <v>220</v>
      </c>
      <c r="H87" s="49" t="s">
        <v>257</v>
      </c>
    </row>
    <row r="88" spans="1:8" ht="74.25" customHeight="1" x14ac:dyDescent="0.25">
      <c r="A88" s="92">
        <v>4</v>
      </c>
      <c r="B88" s="93" t="s">
        <v>184</v>
      </c>
      <c r="C88" s="94">
        <v>44697</v>
      </c>
      <c r="D88" s="95">
        <v>5060.1899999999996</v>
      </c>
      <c r="E88" s="96" t="s">
        <v>155</v>
      </c>
      <c r="F88" s="36" t="s">
        <v>119</v>
      </c>
      <c r="G88" s="49" t="s">
        <v>220</v>
      </c>
      <c r="H88" s="49" t="s">
        <v>257</v>
      </c>
    </row>
    <row r="89" spans="1:8" ht="74.25" customHeight="1" x14ac:dyDescent="0.25">
      <c r="A89" s="92">
        <v>4</v>
      </c>
      <c r="B89" s="93" t="s">
        <v>189</v>
      </c>
      <c r="C89" s="94">
        <v>44698</v>
      </c>
      <c r="D89" s="95">
        <v>140714.19</v>
      </c>
      <c r="E89" s="96" t="s">
        <v>188</v>
      </c>
      <c r="F89" s="36" t="s">
        <v>118</v>
      </c>
      <c r="G89" s="49" t="s">
        <v>263</v>
      </c>
      <c r="H89" s="49" t="s">
        <v>274</v>
      </c>
    </row>
    <row r="90" spans="1:8" ht="74.25" customHeight="1" x14ac:dyDescent="0.25">
      <c r="A90" s="92">
        <v>4</v>
      </c>
      <c r="B90" s="93" t="s">
        <v>323</v>
      </c>
      <c r="C90" s="94">
        <v>44725</v>
      </c>
      <c r="D90" s="95">
        <v>490.03</v>
      </c>
      <c r="E90" s="96" t="s">
        <v>322</v>
      </c>
      <c r="F90" s="36" t="s">
        <v>118</v>
      </c>
      <c r="G90" s="49" t="s">
        <v>393</v>
      </c>
      <c r="H90" s="49" t="s">
        <v>394</v>
      </c>
    </row>
    <row r="91" spans="1:8" ht="74.25" customHeight="1" x14ac:dyDescent="0.25">
      <c r="A91" s="92">
        <v>4</v>
      </c>
      <c r="B91" s="93" t="s">
        <v>325</v>
      </c>
      <c r="C91" s="94">
        <v>44725</v>
      </c>
      <c r="D91" s="95">
        <v>5000</v>
      </c>
      <c r="E91" s="96" t="s">
        <v>324</v>
      </c>
      <c r="F91" s="36" t="s">
        <v>118</v>
      </c>
      <c r="G91" s="49" t="s">
        <v>149</v>
      </c>
      <c r="H91" s="49" t="s">
        <v>395</v>
      </c>
    </row>
    <row r="92" spans="1:8" ht="74.25" customHeight="1" x14ac:dyDescent="0.25">
      <c r="A92" s="92">
        <v>4</v>
      </c>
      <c r="B92" s="93" t="s">
        <v>339</v>
      </c>
      <c r="C92" s="94">
        <v>44727</v>
      </c>
      <c r="D92" s="95">
        <v>1591.84</v>
      </c>
      <c r="E92" s="96" t="s">
        <v>338</v>
      </c>
      <c r="F92" s="36" t="s">
        <v>118</v>
      </c>
      <c r="G92" s="49" t="s">
        <v>139</v>
      </c>
      <c r="H92" s="49" t="s">
        <v>427</v>
      </c>
    </row>
    <row r="93" spans="1:8" ht="74.25" customHeight="1" x14ac:dyDescent="0.25">
      <c r="A93" s="92">
        <v>4</v>
      </c>
      <c r="B93" s="93" t="s">
        <v>343</v>
      </c>
      <c r="C93" s="94">
        <v>44728</v>
      </c>
      <c r="D93" s="95">
        <v>3668.05</v>
      </c>
      <c r="E93" s="96" t="s">
        <v>338</v>
      </c>
      <c r="F93" s="36" t="s">
        <v>118</v>
      </c>
      <c r="G93" s="49" t="s">
        <v>139</v>
      </c>
      <c r="H93" s="49" t="s">
        <v>428</v>
      </c>
    </row>
    <row r="94" spans="1:8" ht="74.25" customHeight="1" x14ac:dyDescent="0.25">
      <c r="A94" s="92">
        <v>4</v>
      </c>
      <c r="B94" s="93" t="s">
        <v>344</v>
      </c>
      <c r="C94" s="94">
        <v>44728</v>
      </c>
      <c r="D94" s="95">
        <v>3998.26</v>
      </c>
      <c r="E94" s="96" t="s">
        <v>338</v>
      </c>
      <c r="F94" s="36" t="s">
        <v>118</v>
      </c>
      <c r="G94" s="49" t="s">
        <v>139</v>
      </c>
      <c r="H94" s="49" t="s">
        <v>429</v>
      </c>
    </row>
    <row r="95" spans="1:8" ht="74.25" customHeight="1" x14ac:dyDescent="0.25">
      <c r="A95" s="92">
        <v>4</v>
      </c>
      <c r="B95" s="93" t="s">
        <v>348</v>
      </c>
      <c r="C95" s="94">
        <v>44732</v>
      </c>
      <c r="D95" s="95">
        <v>6990.6</v>
      </c>
      <c r="E95" s="96" t="s">
        <v>347</v>
      </c>
      <c r="F95" s="36" t="s">
        <v>118</v>
      </c>
      <c r="G95" s="49" t="s">
        <v>139</v>
      </c>
      <c r="H95" s="49" t="s">
        <v>438</v>
      </c>
    </row>
    <row r="96" spans="1:8" ht="74.25" customHeight="1" x14ac:dyDescent="0.25">
      <c r="A96" s="92">
        <v>4</v>
      </c>
      <c r="B96" s="93" t="s">
        <v>350</v>
      </c>
      <c r="C96" s="94">
        <v>44732</v>
      </c>
      <c r="D96" s="95">
        <v>4635.3900000000003</v>
      </c>
      <c r="E96" s="96" t="s">
        <v>349</v>
      </c>
      <c r="F96" s="36" t="s">
        <v>118</v>
      </c>
      <c r="G96" s="49" t="s">
        <v>139</v>
      </c>
      <c r="H96" s="49" t="s">
        <v>439</v>
      </c>
    </row>
    <row r="97" spans="1:8" ht="74.25" customHeight="1" x14ac:dyDescent="0.25">
      <c r="A97" s="92">
        <v>4</v>
      </c>
      <c r="B97" s="93" t="s">
        <v>352</v>
      </c>
      <c r="C97" s="94">
        <v>44732</v>
      </c>
      <c r="D97" s="95">
        <v>3932.06</v>
      </c>
      <c r="E97" s="96" t="s">
        <v>351</v>
      </c>
      <c r="F97" s="36" t="s">
        <v>118</v>
      </c>
      <c r="G97" s="49" t="s">
        <v>139</v>
      </c>
      <c r="H97" s="49" t="s">
        <v>440</v>
      </c>
    </row>
    <row r="98" spans="1:8" ht="74.25" customHeight="1" x14ac:dyDescent="0.25">
      <c r="A98" s="92">
        <v>4</v>
      </c>
      <c r="B98" s="93" t="s">
        <v>354</v>
      </c>
      <c r="C98" s="94">
        <v>44732</v>
      </c>
      <c r="D98" s="95">
        <v>1981.23</v>
      </c>
      <c r="E98" s="96" t="s">
        <v>353</v>
      </c>
      <c r="F98" s="36" t="s">
        <v>118</v>
      </c>
      <c r="G98" s="49" t="s">
        <v>139</v>
      </c>
      <c r="H98" s="49" t="s">
        <v>442</v>
      </c>
    </row>
    <row r="99" spans="1:8" ht="74.25" customHeight="1" x14ac:dyDescent="0.25">
      <c r="A99" s="92">
        <v>4</v>
      </c>
      <c r="B99" s="93" t="s">
        <v>355</v>
      </c>
      <c r="C99" s="94">
        <v>44732</v>
      </c>
      <c r="D99" s="95">
        <v>3894.85</v>
      </c>
      <c r="E99" s="96" t="s">
        <v>351</v>
      </c>
      <c r="F99" s="36" t="s">
        <v>118</v>
      </c>
      <c r="G99" s="49" t="s">
        <v>139</v>
      </c>
      <c r="H99" s="49" t="s">
        <v>441</v>
      </c>
    </row>
    <row r="100" spans="1:8" ht="74.25" customHeight="1" x14ac:dyDescent="0.25">
      <c r="A100" s="92">
        <v>4</v>
      </c>
      <c r="B100" s="93" t="s">
        <v>366</v>
      </c>
      <c r="C100" s="94">
        <v>44734</v>
      </c>
      <c r="D100" s="95">
        <v>5769.33</v>
      </c>
      <c r="E100" s="96" t="s">
        <v>365</v>
      </c>
      <c r="F100" s="36" t="s">
        <v>118</v>
      </c>
      <c r="G100" s="49" t="s">
        <v>139</v>
      </c>
      <c r="H100" s="49" t="s">
        <v>445</v>
      </c>
    </row>
    <row r="101" spans="1:8" ht="74.25" customHeight="1" x14ac:dyDescent="0.25">
      <c r="A101" s="92">
        <v>4</v>
      </c>
      <c r="B101" s="93" t="s">
        <v>367</v>
      </c>
      <c r="C101" s="94">
        <v>44734</v>
      </c>
      <c r="D101" s="95">
        <v>971.12</v>
      </c>
      <c r="E101" s="96" t="s">
        <v>365</v>
      </c>
      <c r="F101" s="36" t="s">
        <v>118</v>
      </c>
      <c r="G101" s="49" t="s">
        <v>139</v>
      </c>
      <c r="H101" s="49" t="s">
        <v>446</v>
      </c>
    </row>
    <row r="102" spans="1:8" ht="74.25" customHeight="1" x14ac:dyDescent="0.25">
      <c r="A102" s="92">
        <v>4</v>
      </c>
      <c r="B102" s="93" t="s">
        <v>369</v>
      </c>
      <c r="C102" s="94">
        <v>44734</v>
      </c>
      <c r="D102" s="95">
        <v>500</v>
      </c>
      <c r="E102" s="96" t="s">
        <v>368</v>
      </c>
      <c r="F102" s="36" t="s">
        <v>118</v>
      </c>
      <c r="G102" s="49" t="s">
        <v>399</v>
      </c>
      <c r="H102" s="49" t="s">
        <v>447</v>
      </c>
    </row>
    <row r="103" spans="1:8" ht="74.25" customHeight="1" x14ac:dyDescent="0.25">
      <c r="A103" s="92">
        <v>4</v>
      </c>
      <c r="B103" s="93" t="s">
        <v>412</v>
      </c>
      <c r="C103" s="94">
        <v>44740</v>
      </c>
      <c r="D103" s="95">
        <v>33734.120000000003</v>
      </c>
      <c r="E103" s="49" t="s">
        <v>411</v>
      </c>
      <c r="F103" s="36" t="s">
        <v>118</v>
      </c>
      <c r="G103" s="49" t="s">
        <v>449</v>
      </c>
      <c r="H103" s="49" t="s">
        <v>450</v>
      </c>
    </row>
    <row r="104" spans="1:8" ht="74.25" customHeight="1" x14ac:dyDescent="0.25">
      <c r="A104" s="92">
        <v>4</v>
      </c>
      <c r="B104" s="93" t="s">
        <v>413</v>
      </c>
      <c r="C104" s="94">
        <v>44740</v>
      </c>
      <c r="D104" s="95">
        <v>9635.85</v>
      </c>
      <c r="E104" s="96" t="s">
        <v>89</v>
      </c>
      <c r="F104" s="36" t="s">
        <v>118</v>
      </c>
      <c r="G104" s="49" t="s">
        <v>241</v>
      </c>
      <c r="H104" s="49" t="s">
        <v>451</v>
      </c>
    </row>
    <row r="105" spans="1:8" ht="74.25" customHeight="1" x14ac:dyDescent="0.25">
      <c r="A105" s="92">
        <v>4</v>
      </c>
      <c r="B105" s="93" t="s">
        <v>417</v>
      </c>
      <c r="C105" s="94">
        <v>44741</v>
      </c>
      <c r="D105" s="95">
        <v>87710.94</v>
      </c>
      <c r="E105" s="96" t="s">
        <v>416</v>
      </c>
      <c r="F105" s="36" t="s">
        <v>118</v>
      </c>
      <c r="G105" s="49" t="s">
        <v>263</v>
      </c>
      <c r="H105" s="49" t="s">
        <v>455</v>
      </c>
    </row>
    <row r="106" spans="1:8" ht="74.25" customHeight="1" x14ac:dyDescent="0.25">
      <c r="A106" s="92">
        <v>4</v>
      </c>
      <c r="B106" s="93" t="s">
        <v>417</v>
      </c>
      <c r="C106" s="94">
        <v>44741</v>
      </c>
      <c r="D106" s="95">
        <v>14893.21</v>
      </c>
      <c r="E106" s="96" t="s">
        <v>418</v>
      </c>
      <c r="F106" s="36" t="s">
        <v>118</v>
      </c>
      <c r="G106" s="49" t="s">
        <v>263</v>
      </c>
      <c r="H106" s="49" t="s">
        <v>457</v>
      </c>
    </row>
    <row r="107" spans="1:8" ht="74.25" customHeight="1" x14ac:dyDescent="0.25">
      <c r="A107" s="92">
        <v>4</v>
      </c>
      <c r="B107" s="93" t="s">
        <v>417</v>
      </c>
      <c r="C107" s="94">
        <v>44741</v>
      </c>
      <c r="D107" s="95">
        <v>12765.61</v>
      </c>
      <c r="E107" s="96" t="s">
        <v>419</v>
      </c>
      <c r="F107" s="36" t="s">
        <v>118</v>
      </c>
      <c r="G107" s="49" t="s">
        <v>263</v>
      </c>
      <c r="H107" s="49" t="s">
        <v>457</v>
      </c>
    </row>
    <row r="108" spans="1:8" ht="74.25" customHeight="1" x14ac:dyDescent="0.25">
      <c r="A108" s="92">
        <v>4</v>
      </c>
      <c r="B108" s="93" t="s">
        <v>417</v>
      </c>
      <c r="C108" s="94">
        <v>44741</v>
      </c>
      <c r="D108" s="95">
        <v>12765.61</v>
      </c>
      <c r="E108" s="96" t="s">
        <v>420</v>
      </c>
      <c r="F108" s="36" t="s">
        <v>118</v>
      </c>
      <c r="G108" s="49" t="s">
        <v>263</v>
      </c>
      <c r="H108" s="49" t="s">
        <v>457</v>
      </c>
    </row>
    <row r="109" spans="1:8" ht="74.25" customHeight="1" x14ac:dyDescent="0.25">
      <c r="A109" s="92">
        <v>4</v>
      </c>
      <c r="B109" s="93" t="s">
        <v>417</v>
      </c>
      <c r="C109" s="94">
        <v>44741</v>
      </c>
      <c r="D109" s="95">
        <v>12765.61</v>
      </c>
      <c r="E109" s="96" t="s">
        <v>421</v>
      </c>
      <c r="F109" s="36" t="s">
        <v>118</v>
      </c>
      <c r="G109" s="49" t="s">
        <v>263</v>
      </c>
      <c r="H109" s="49" t="s">
        <v>457</v>
      </c>
    </row>
    <row r="110" spans="1:8" ht="74.25" customHeight="1" x14ac:dyDescent="0.25">
      <c r="A110" s="92">
        <v>4</v>
      </c>
      <c r="B110" s="93" t="s">
        <v>417</v>
      </c>
      <c r="C110" s="94">
        <v>44741</v>
      </c>
      <c r="D110" s="95">
        <v>12861.71</v>
      </c>
      <c r="E110" s="96" t="s">
        <v>422</v>
      </c>
      <c r="F110" s="36" t="s">
        <v>118</v>
      </c>
      <c r="G110" s="49" t="s">
        <v>263</v>
      </c>
      <c r="H110" s="49" t="s">
        <v>458</v>
      </c>
    </row>
    <row r="111" spans="1:8" ht="74.25" customHeight="1" x14ac:dyDescent="0.25">
      <c r="A111" s="92">
        <v>4</v>
      </c>
      <c r="B111" s="93" t="s">
        <v>315</v>
      </c>
      <c r="C111" s="94">
        <v>44741</v>
      </c>
      <c r="D111" s="95">
        <v>3448.19</v>
      </c>
      <c r="E111" s="96" t="s">
        <v>416</v>
      </c>
      <c r="F111" s="36" t="s">
        <v>118</v>
      </c>
      <c r="G111" s="49" t="s">
        <v>263</v>
      </c>
      <c r="H111" s="49" t="s">
        <v>456</v>
      </c>
    </row>
    <row r="112" spans="1:8" ht="74.25" customHeight="1" x14ac:dyDescent="0.25">
      <c r="A112" s="92">
        <v>5</v>
      </c>
      <c r="B112" s="93" t="s">
        <v>41</v>
      </c>
      <c r="C112" s="94">
        <v>44655</v>
      </c>
      <c r="D112" s="95">
        <v>18005.64</v>
      </c>
      <c r="E112" s="96" t="s">
        <v>40</v>
      </c>
      <c r="F112" s="36" t="s">
        <v>118</v>
      </c>
      <c r="G112" s="49" t="s">
        <v>139</v>
      </c>
      <c r="H112" s="49" t="s">
        <v>140</v>
      </c>
    </row>
    <row r="113" spans="1:8" ht="74.25" customHeight="1" x14ac:dyDescent="0.25">
      <c r="A113" s="92">
        <v>5</v>
      </c>
      <c r="B113" s="93" t="s">
        <v>44</v>
      </c>
      <c r="C113" s="94">
        <v>44655</v>
      </c>
      <c r="D113" s="95">
        <v>6051.99</v>
      </c>
      <c r="E113" s="96" t="s">
        <v>40</v>
      </c>
      <c r="F113" s="36" t="s">
        <v>118</v>
      </c>
      <c r="G113" s="49" t="s">
        <v>139</v>
      </c>
      <c r="H113" s="49" t="s">
        <v>141</v>
      </c>
    </row>
    <row r="114" spans="1:8" ht="74.25" customHeight="1" x14ac:dyDescent="0.25">
      <c r="A114" s="92">
        <v>5</v>
      </c>
      <c r="B114" s="93" t="s">
        <v>181</v>
      </c>
      <c r="C114" s="94">
        <v>44697</v>
      </c>
      <c r="D114" s="95">
        <v>10.88</v>
      </c>
      <c r="E114" s="96" t="s">
        <v>180</v>
      </c>
      <c r="F114" s="36" t="s">
        <v>118</v>
      </c>
      <c r="G114" s="49" t="s">
        <v>237</v>
      </c>
      <c r="H114" s="49" t="s">
        <v>273</v>
      </c>
    </row>
    <row r="115" spans="1:8" ht="74.25" customHeight="1" x14ac:dyDescent="0.25">
      <c r="A115" s="92">
        <v>5</v>
      </c>
      <c r="B115" s="93" t="s">
        <v>181</v>
      </c>
      <c r="C115" s="94">
        <v>44697</v>
      </c>
      <c r="D115" s="95">
        <v>12</v>
      </c>
      <c r="E115" s="96" t="s">
        <v>182</v>
      </c>
      <c r="F115" s="36" t="s">
        <v>118</v>
      </c>
      <c r="G115" s="49" t="s">
        <v>237</v>
      </c>
      <c r="H115" s="49" t="s">
        <v>273</v>
      </c>
    </row>
    <row r="116" spans="1:8" ht="74.25" customHeight="1" x14ac:dyDescent="0.25">
      <c r="A116" s="92">
        <v>5</v>
      </c>
      <c r="B116" s="93" t="s">
        <v>183</v>
      </c>
      <c r="C116" s="94">
        <v>44697</v>
      </c>
      <c r="D116" s="95">
        <v>29.76</v>
      </c>
      <c r="E116" s="96" t="s">
        <v>83</v>
      </c>
      <c r="F116" s="36" t="s">
        <v>118</v>
      </c>
      <c r="G116" s="49" t="s">
        <v>237</v>
      </c>
      <c r="H116" s="49" t="s">
        <v>238</v>
      </c>
    </row>
    <row r="117" spans="1:8" ht="74.25" customHeight="1" x14ac:dyDescent="0.25">
      <c r="A117" s="92">
        <v>5</v>
      </c>
      <c r="B117" s="93" t="s">
        <v>203</v>
      </c>
      <c r="C117" s="94">
        <v>44699</v>
      </c>
      <c r="D117" s="95">
        <v>4180</v>
      </c>
      <c r="E117" s="96" t="s">
        <v>202</v>
      </c>
      <c r="F117" s="36" t="s">
        <v>118</v>
      </c>
      <c r="G117" s="49" t="s">
        <v>281</v>
      </c>
      <c r="H117" s="49" t="s">
        <v>282</v>
      </c>
    </row>
    <row r="118" spans="1:8" ht="74.25" customHeight="1" x14ac:dyDescent="0.25">
      <c r="A118" s="92">
        <v>5</v>
      </c>
      <c r="B118" s="93" t="s">
        <v>309</v>
      </c>
      <c r="C118" s="94">
        <v>44718</v>
      </c>
      <c r="D118" s="95">
        <v>420</v>
      </c>
      <c r="E118" s="96" t="s">
        <v>308</v>
      </c>
      <c r="F118" s="36" t="s">
        <v>118</v>
      </c>
      <c r="G118" s="49" t="s">
        <v>379</v>
      </c>
      <c r="H118" s="49" t="s">
        <v>380</v>
      </c>
    </row>
    <row r="119" spans="1:8" ht="74.25" customHeight="1" x14ac:dyDescent="0.25">
      <c r="A119" s="92">
        <v>5</v>
      </c>
      <c r="B119" s="93" t="s">
        <v>311</v>
      </c>
      <c r="C119" s="94">
        <v>44718</v>
      </c>
      <c r="D119" s="95">
        <v>494.1</v>
      </c>
      <c r="E119" s="96" t="s">
        <v>310</v>
      </c>
      <c r="F119" s="36" t="s">
        <v>118</v>
      </c>
      <c r="G119" s="49" t="s">
        <v>381</v>
      </c>
      <c r="H119" s="49" t="s">
        <v>382</v>
      </c>
    </row>
    <row r="120" spans="1:8" ht="74.25" customHeight="1" x14ac:dyDescent="0.25">
      <c r="A120" s="97">
        <v>6</v>
      </c>
      <c r="B120" s="98" t="s">
        <v>303</v>
      </c>
      <c r="C120" s="94">
        <v>44725</v>
      </c>
      <c r="D120" s="95">
        <v>1350.82</v>
      </c>
      <c r="E120" s="96" t="s">
        <v>302</v>
      </c>
      <c r="F120" s="36" t="s">
        <v>118</v>
      </c>
      <c r="G120" s="49" t="s">
        <v>126</v>
      </c>
      <c r="H120" s="49" t="s">
        <v>125</v>
      </c>
    </row>
    <row r="121" spans="1:8" ht="74.25" customHeight="1" x14ac:dyDescent="0.25">
      <c r="A121" s="92">
        <v>6</v>
      </c>
      <c r="B121" s="93" t="s">
        <v>20</v>
      </c>
      <c r="C121" s="94">
        <v>44652</v>
      </c>
      <c r="D121" s="95">
        <v>1883.67</v>
      </c>
      <c r="E121" s="96" t="s">
        <v>19</v>
      </c>
      <c r="F121" s="36" t="s">
        <v>118</v>
      </c>
      <c r="G121" s="49" t="s">
        <v>120</v>
      </c>
      <c r="H121" s="49" t="s">
        <v>121</v>
      </c>
    </row>
    <row r="122" spans="1:8" ht="74.25" customHeight="1" x14ac:dyDescent="0.25">
      <c r="A122" s="92">
        <v>6</v>
      </c>
      <c r="B122" s="93" t="s">
        <v>22</v>
      </c>
      <c r="C122" s="94">
        <v>44652</v>
      </c>
      <c r="D122" s="95">
        <v>5406.21</v>
      </c>
      <c r="E122" s="96" t="s">
        <v>21</v>
      </c>
      <c r="F122" s="36" t="s">
        <v>118</v>
      </c>
      <c r="G122" s="49" t="s">
        <v>120</v>
      </c>
      <c r="H122" s="49" t="s">
        <v>121</v>
      </c>
    </row>
    <row r="123" spans="1:8" ht="74.25" customHeight="1" x14ac:dyDescent="0.25">
      <c r="A123" s="92">
        <v>6</v>
      </c>
      <c r="B123" s="93" t="s">
        <v>24</v>
      </c>
      <c r="C123" s="94">
        <v>44652</v>
      </c>
      <c r="D123" s="95">
        <v>19330.73</v>
      </c>
      <c r="E123" s="96" t="s">
        <v>23</v>
      </c>
      <c r="F123" s="36" t="s">
        <v>118</v>
      </c>
      <c r="G123" s="49" t="s">
        <v>120</v>
      </c>
      <c r="H123" s="49" t="s">
        <v>124</v>
      </c>
    </row>
    <row r="124" spans="1:8" ht="74.25" customHeight="1" x14ac:dyDescent="0.25">
      <c r="A124" s="92">
        <v>6</v>
      </c>
      <c r="B124" s="93" t="s">
        <v>26</v>
      </c>
      <c r="C124" s="94">
        <v>44652</v>
      </c>
      <c r="D124" s="95">
        <v>87611.7</v>
      </c>
      <c r="E124" s="96" t="s">
        <v>25</v>
      </c>
      <c r="F124" s="36" t="s">
        <v>118</v>
      </c>
      <c r="G124" s="49" t="s">
        <v>120</v>
      </c>
      <c r="H124" s="49" t="s">
        <v>122</v>
      </c>
    </row>
    <row r="125" spans="1:8" ht="74.25" customHeight="1" x14ac:dyDescent="0.25">
      <c r="A125" s="92">
        <v>6</v>
      </c>
      <c r="B125" s="93" t="s">
        <v>28</v>
      </c>
      <c r="C125" s="94">
        <v>44652</v>
      </c>
      <c r="D125" s="95">
        <v>1799.97</v>
      </c>
      <c r="E125" s="96" t="s">
        <v>27</v>
      </c>
      <c r="F125" s="36" t="s">
        <v>118</v>
      </c>
      <c r="G125" s="49" t="s">
        <v>120</v>
      </c>
      <c r="H125" s="49" t="s">
        <v>121</v>
      </c>
    </row>
    <row r="126" spans="1:8" ht="74.25" customHeight="1" x14ac:dyDescent="0.25">
      <c r="A126" s="92">
        <v>6</v>
      </c>
      <c r="B126" s="93" t="s">
        <v>30</v>
      </c>
      <c r="C126" s="94">
        <v>44652</v>
      </c>
      <c r="D126" s="95">
        <v>8631.8799999999992</v>
      </c>
      <c r="E126" s="96" t="s">
        <v>29</v>
      </c>
      <c r="F126" s="36" t="s">
        <v>118</v>
      </c>
      <c r="G126" s="49" t="s">
        <v>120</v>
      </c>
      <c r="H126" s="49" t="s">
        <v>124</v>
      </c>
    </row>
    <row r="127" spans="1:8" ht="74.25" customHeight="1" x14ac:dyDescent="0.25">
      <c r="A127" s="92">
        <v>6</v>
      </c>
      <c r="B127" s="93" t="s">
        <v>31</v>
      </c>
      <c r="C127" s="94">
        <v>44652</v>
      </c>
      <c r="D127" s="95">
        <v>19792.560000000001</v>
      </c>
      <c r="E127" s="96" t="s">
        <v>27</v>
      </c>
      <c r="F127" s="36" t="s">
        <v>118</v>
      </c>
      <c r="G127" s="49" t="s">
        <v>126</v>
      </c>
      <c r="H127" s="49" t="s">
        <v>125</v>
      </c>
    </row>
    <row r="128" spans="1:8" ht="74.25" customHeight="1" x14ac:dyDescent="0.25">
      <c r="A128" s="92">
        <v>6</v>
      </c>
      <c r="B128" s="93" t="s">
        <v>35</v>
      </c>
      <c r="C128" s="94">
        <v>44655</v>
      </c>
      <c r="D128" s="95">
        <v>18250.03</v>
      </c>
      <c r="E128" s="96" t="s">
        <v>131</v>
      </c>
      <c r="F128" s="36" t="s">
        <v>118</v>
      </c>
      <c r="G128" s="49" t="s">
        <v>129</v>
      </c>
      <c r="H128" s="49" t="s">
        <v>130</v>
      </c>
    </row>
    <row r="129" spans="1:8" ht="74.25" customHeight="1" x14ac:dyDescent="0.25">
      <c r="A129" s="92">
        <v>6</v>
      </c>
      <c r="B129" s="93" t="s">
        <v>52</v>
      </c>
      <c r="C129" s="94">
        <v>44658</v>
      </c>
      <c r="D129" s="95">
        <v>1429.92</v>
      </c>
      <c r="E129" s="96" t="s">
        <v>51</v>
      </c>
      <c r="F129" s="36" t="s">
        <v>118</v>
      </c>
      <c r="G129" s="49" t="s">
        <v>120</v>
      </c>
      <c r="H129" s="49" t="s">
        <v>122</v>
      </c>
    </row>
    <row r="130" spans="1:8" ht="74.25" customHeight="1" x14ac:dyDescent="0.25">
      <c r="A130" s="92">
        <v>6</v>
      </c>
      <c r="B130" s="93" t="s">
        <v>53</v>
      </c>
      <c r="C130" s="94">
        <v>44658</v>
      </c>
      <c r="D130" s="95">
        <v>5441.85</v>
      </c>
      <c r="E130" s="96" t="s">
        <v>19</v>
      </c>
      <c r="F130" s="36" t="s">
        <v>118</v>
      </c>
      <c r="G130" s="49" t="s">
        <v>120</v>
      </c>
      <c r="H130" s="49" t="s">
        <v>122</v>
      </c>
    </row>
    <row r="131" spans="1:8" ht="74.25" customHeight="1" x14ac:dyDescent="0.25">
      <c r="A131" s="92">
        <v>6</v>
      </c>
      <c r="B131" s="93" t="s">
        <v>54</v>
      </c>
      <c r="C131" s="94">
        <v>44658</v>
      </c>
      <c r="D131" s="95">
        <v>4264.8599999999997</v>
      </c>
      <c r="E131" s="96" t="s">
        <v>23</v>
      </c>
      <c r="F131" s="36" t="s">
        <v>118</v>
      </c>
      <c r="G131" s="49" t="s">
        <v>120</v>
      </c>
      <c r="H131" s="49" t="s">
        <v>121</v>
      </c>
    </row>
    <row r="132" spans="1:8" ht="74.25" customHeight="1" x14ac:dyDescent="0.25">
      <c r="A132" s="92">
        <v>6</v>
      </c>
      <c r="B132" s="93" t="s">
        <v>55</v>
      </c>
      <c r="C132" s="94">
        <v>44662</v>
      </c>
      <c r="D132" s="95">
        <v>14313.49</v>
      </c>
      <c r="E132" s="96" t="s">
        <v>29</v>
      </c>
      <c r="F132" s="36" t="s">
        <v>118</v>
      </c>
      <c r="G132" s="49" t="s">
        <v>120</v>
      </c>
      <c r="H132" s="49" t="s">
        <v>122</v>
      </c>
    </row>
    <row r="133" spans="1:8" ht="74.25" customHeight="1" x14ac:dyDescent="0.25">
      <c r="A133" s="92">
        <v>6</v>
      </c>
      <c r="B133" s="93" t="s">
        <v>86</v>
      </c>
      <c r="C133" s="94">
        <v>44672</v>
      </c>
      <c r="D133" s="95">
        <v>11454.73</v>
      </c>
      <c r="E133" s="96" t="s">
        <v>85</v>
      </c>
      <c r="F133" s="36" t="s">
        <v>118</v>
      </c>
      <c r="G133" s="49" t="s">
        <v>126</v>
      </c>
      <c r="H133" s="49" t="s">
        <v>127</v>
      </c>
    </row>
    <row r="134" spans="1:8" ht="74.25" customHeight="1" x14ac:dyDescent="0.25">
      <c r="A134" s="92">
        <v>6</v>
      </c>
      <c r="B134" s="93" t="s">
        <v>88</v>
      </c>
      <c r="C134" s="94">
        <v>44672</v>
      </c>
      <c r="D134" s="95">
        <v>42500</v>
      </c>
      <c r="E134" s="96" t="s">
        <v>87</v>
      </c>
      <c r="F134" s="36" t="s">
        <v>118</v>
      </c>
      <c r="G134" s="49" t="s">
        <v>239</v>
      </c>
      <c r="H134" s="49" t="s">
        <v>240</v>
      </c>
    </row>
    <row r="135" spans="1:8" ht="74.25" customHeight="1" x14ac:dyDescent="0.25">
      <c r="A135" s="92">
        <v>6</v>
      </c>
      <c r="B135" s="93" t="s">
        <v>98</v>
      </c>
      <c r="C135" s="94">
        <v>44672</v>
      </c>
      <c r="D135" s="95">
        <v>2679.03</v>
      </c>
      <c r="E135" s="96" t="s">
        <v>97</v>
      </c>
      <c r="F135" s="36" t="s">
        <v>118</v>
      </c>
      <c r="G135" s="49" t="s">
        <v>120</v>
      </c>
      <c r="H135" s="49" t="s">
        <v>128</v>
      </c>
    </row>
    <row r="136" spans="1:8" ht="74.25" customHeight="1" x14ac:dyDescent="0.25">
      <c r="A136" s="92">
        <v>6</v>
      </c>
      <c r="B136" s="93" t="s">
        <v>100</v>
      </c>
      <c r="C136" s="94">
        <v>44673</v>
      </c>
      <c r="D136" s="95">
        <v>2064.15</v>
      </c>
      <c r="E136" s="96" t="s">
        <v>99</v>
      </c>
      <c r="F136" s="36" t="s">
        <v>118</v>
      </c>
      <c r="G136" s="49" t="s">
        <v>120</v>
      </c>
      <c r="H136" s="49" t="s">
        <v>122</v>
      </c>
    </row>
    <row r="137" spans="1:8" ht="74.25" customHeight="1" x14ac:dyDescent="0.25">
      <c r="A137" s="92">
        <v>6</v>
      </c>
      <c r="B137" s="93" t="s">
        <v>106</v>
      </c>
      <c r="C137" s="94">
        <v>44678</v>
      </c>
      <c r="D137" s="95">
        <v>3692.02</v>
      </c>
      <c r="E137" s="96" t="s">
        <v>105</v>
      </c>
      <c r="F137" s="36" t="s">
        <v>118</v>
      </c>
      <c r="G137" s="49" t="s">
        <v>250</v>
      </c>
      <c r="H137" s="49" t="s">
        <v>251</v>
      </c>
    </row>
    <row r="138" spans="1:8" ht="74.25" customHeight="1" x14ac:dyDescent="0.25">
      <c r="A138" s="92">
        <v>6</v>
      </c>
      <c r="B138" s="93" t="s">
        <v>107</v>
      </c>
      <c r="C138" s="94">
        <v>44680</v>
      </c>
      <c r="D138" s="95">
        <v>1058.5</v>
      </c>
      <c r="E138" s="96" t="s">
        <v>105</v>
      </c>
      <c r="F138" s="36" t="s">
        <v>118</v>
      </c>
      <c r="G138" s="49" t="s">
        <v>250</v>
      </c>
      <c r="H138" s="49" t="s">
        <v>252</v>
      </c>
    </row>
    <row r="139" spans="1:8" ht="74.25" customHeight="1" x14ac:dyDescent="0.25">
      <c r="A139" s="92">
        <v>6</v>
      </c>
      <c r="B139" s="93" t="s">
        <v>112</v>
      </c>
      <c r="C139" s="94">
        <v>44680</v>
      </c>
      <c r="D139" s="95">
        <v>8897.73</v>
      </c>
      <c r="E139" s="96" t="s">
        <v>111</v>
      </c>
      <c r="F139" s="36" t="s">
        <v>118</v>
      </c>
      <c r="G139" s="49" t="s">
        <v>250</v>
      </c>
      <c r="H139" s="49" t="s">
        <v>255</v>
      </c>
    </row>
    <row r="140" spans="1:8" ht="74.25" customHeight="1" x14ac:dyDescent="0.25">
      <c r="A140" s="92">
        <v>6</v>
      </c>
      <c r="B140" s="93" t="s">
        <v>113</v>
      </c>
      <c r="C140" s="94">
        <v>44680</v>
      </c>
      <c r="D140" s="95">
        <v>6132.48</v>
      </c>
      <c r="E140" s="96" t="s">
        <v>21</v>
      </c>
      <c r="F140" s="36" t="s">
        <v>118</v>
      </c>
      <c r="G140" s="49" t="s">
        <v>120</v>
      </c>
      <c r="H140" s="49" t="s">
        <v>123</v>
      </c>
    </row>
    <row r="141" spans="1:8" ht="74.25" customHeight="1" x14ac:dyDescent="0.25">
      <c r="A141" s="92">
        <v>6</v>
      </c>
      <c r="B141" s="93" t="s">
        <v>114</v>
      </c>
      <c r="C141" s="94">
        <v>44680</v>
      </c>
      <c r="D141" s="95">
        <v>42813.47</v>
      </c>
      <c r="E141" s="96" t="s">
        <v>25</v>
      </c>
      <c r="F141" s="36" t="s">
        <v>118</v>
      </c>
      <c r="G141" s="49" t="s">
        <v>120</v>
      </c>
      <c r="H141" s="49" t="s">
        <v>123</v>
      </c>
    </row>
    <row r="142" spans="1:8" ht="74.25" customHeight="1" x14ac:dyDescent="0.25">
      <c r="A142" s="92">
        <v>6</v>
      </c>
      <c r="B142" s="93" t="s">
        <v>195</v>
      </c>
      <c r="C142" s="94">
        <v>44699</v>
      </c>
      <c r="D142" s="95">
        <v>13114.65</v>
      </c>
      <c r="E142" s="96" t="s">
        <v>21</v>
      </c>
      <c r="F142" s="36" t="s">
        <v>118</v>
      </c>
      <c r="G142" s="49" t="s">
        <v>120</v>
      </c>
      <c r="H142" s="49" t="s">
        <v>122</v>
      </c>
    </row>
    <row r="143" spans="1:8" ht="74.25" customHeight="1" x14ac:dyDescent="0.25">
      <c r="A143" s="92">
        <v>6</v>
      </c>
      <c r="B143" s="93" t="s">
        <v>196</v>
      </c>
      <c r="C143" s="94">
        <v>44699</v>
      </c>
      <c r="D143" s="95">
        <v>2302.2600000000002</v>
      </c>
      <c r="E143" s="96" t="s">
        <v>19</v>
      </c>
      <c r="F143" s="36" t="s">
        <v>118</v>
      </c>
      <c r="G143" s="49" t="s">
        <v>120</v>
      </c>
      <c r="H143" s="49" t="s">
        <v>123</v>
      </c>
    </row>
    <row r="144" spans="1:8" ht="74.25" customHeight="1" x14ac:dyDescent="0.25">
      <c r="A144" s="92">
        <v>6</v>
      </c>
      <c r="B144" s="93" t="s">
        <v>292</v>
      </c>
      <c r="C144" s="94">
        <v>44711</v>
      </c>
      <c r="D144" s="95">
        <v>94735.18</v>
      </c>
      <c r="E144" s="96" t="s">
        <v>25</v>
      </c>
      <c r="F144" s="36" t="s">
        <v>118</v>
      </c>
      <c r="G144" s="49" t="s">
        <v>120</v>
      </c>
      <c r="H144" s="49" t="s">
        <v>300</v>
      </c>
    </row>
    <row r="145" spans="1:8" ht="74.25" customHeight="1" x14ac:dyDescent="0.25">
      <c r="A145" s="92">
        <v>6</v>
      </c>
      <c r="B145" s="93" t="s">
        <v>293</v>
      </c>
      <c r="C145" s="94">
        <v>44711</v>
      </c>
      <c r="D145" s="95">
        <v>11592.6</v>
      </c>
      <c r="E145" s="96" t="s">
        <v>97</v>
      </c>
      <c r="F145" s="36" t="s">
        <v>118</v>
      </c>
      <c r="G145" s="49" t="s">
        <v>120</v>
      </c>
      <c r="H145" s="49" t="s">
        <v>300</v>
      </c>
    </row>
    <row r="146" spans="1:8" ht="74.25" customHeight="1" x14ac:dyDescent="0.25">
      <c r="A146" s="92">
        <v>6</v>
      </c>
      <c r="B146" s="93" t="s">
        <v>294</v>
      </c>
      <c r="C146" s="94">
        <v>44711</v>
      </c>
      <c r="D146" s="95">
        <v>31404.62</v>
      </c>
      <c r="E146" s="96" t="s">
        <v>23</v>
      </c>
      <c r="F146" s="36" t="s">
        <v>118</v>
      </c>
      <c r="G146" s="49" t="s">
        <v>120</v>
      </c>
      <c r="H146" s="49" t="s">
        <v>122</v>
      </c>
    </row>
    <row r="147" spans="1:8" ht="74.25" customHeight="1" x14ac:dyDescent="0.25">
      <c r="A147" s="92">
        <v>6</v>
      </c>
      <c r="B147" s="93" t="s">
        <v>295</v>
      </c>
      <c r="C147" s="94">
        <v>44711</v>
      </c>
      <c r="D147" s="95">
        <v>14740.95</v>
      </c>
      <c r="E147" s="96" t="s">
        <v>21</v>
      </c>
      <c r="F147" s="36" t="s">
        <v>118</v>
      </c>
      <c r="G147" s="49" t="s">
        <v>120</v>
      </c>
      <c r="H147" s="49" t="s">
        <v>300</v>
      </c>
    </row>
    <row r="148" spans="1:8" ht="74.25" customHeight="1" x14ac:dyDescent="0.25">
      <c r="A148" s="92">
        <v>6</v>
      </c>
      <c r="B148" s="93" t="s">
        <v>297</v>
      </c>
      <c r="C148" s="94">
        <v>44711</v>
      </c>
      <c r="D148" s="95">
        <v>15007.22</v>
      </c>
      <c r="E148" s="96" t="s">
        <v>296</v>
      </c>
      <c r="F148" s="36" t="s">
        <v>118</v>
      </c>
      <c r="G148" s="49" t="s">
        <v>126</v>
      </c>
      <c r="H148" s="49" t="s">
        <v>301</v>
      </c>
    </row>
    <row r="149" spans="1:8" ht="74.25" customHeight="1" x14ac:dyDescent="0.25">
      <c r="A149" s="92">
        <v>6</v>
      </c>
      <c r="B149" s="93" t="s">
        <v>312</v>
      </c>
      <c r="C149" s="94">
        <v>44718</v>
      </c>
      <c r="D149" s="95">
        <v>9862.0499999999993</v>
      </c>
      <c r="E149" s="96" t="s">
        <v>27</v>
      </c>
      <c r="F149" s="36" t="s">
        <v>118</v>
      </c>
      <c r="G149" s="49" t="s">
        <v>120</v>
      </c>
      <c r="H149" s="49" t="s">
        <v>383</v>
      </c>
    </row>
    <row r="150" spans="1:8" ht="74.25" customHeight="1" x14ac:dyDescent="0.25">
      <c r="A150" s="92">
        <v>6</v>
      </c>
      <c r="B150" s="93" t="s">
        <v>314</v>
      </c>
      <c r="C150" s="94">
        <v>44718</v>
      </c>
      <c r="D150" s="95">
        <v>3315.15</v>
      </c>
      <c r="E150" s="96" t="s">
        <v>313</v>
      </c>
      <c r="F150" s="36" t="s">
        <v>118</v>
      </c>
      <c r="G150" s="49" t="s">
        <v>120</v>
      </c>
      <c r="H150" s="49" t="s">
        <v>384</v>
      </c>
    </row>
    <row r="151" spans="1:8" ht="74.25" customHeight="1" x14ac:dyDescent="0.25">
      <c r="A151" s="92">
        <v>6</v>
      </c>
      <c r="B151" s="93" t="s">
        <v>315</v>
      </c>
      <c r="C151" s="94">
        <v>44718</v>
      </c>
      <c r="D151" s="95">
        <v>7269.67</v>
      </c>
      <c r="E151" s="96" t="s">
        <v>85</v>
      </c>
      <c r="F151" s="36" t="s">
        <v>118</v>
      </c>
      <c r="G151" s="49" t="s">
        <v>126</v>
      </c>
      <c r="H151" s="49" t="s">
        <v>387</v>
      </c>
    </row>
    <row r="152" spans="1:8" ht="74.25" customHeight="1" x14ac:dyDescent="0.25">
      <c r="A152" s="92">
        <v>6</v>
      </c>
      <c r="B152" s="93" t="s">
        <v>332</v>
      </c>
      <c r="C152" s="94">
        <v>44726</v>
      </c>
      <c r="D152" s="95">
        <v>32566.28</v>
      </c>
      <c r="E152" s="96" t="s">
        <v>25</v>
      </c>
      <c r="F152" s="36" t="s">
        <v>118</v>
      </c>
      <c r="G152" s="49" t="s">
        <v>120</v>
      </c>
      <c r="H152" s="49" t="s">
        <v>404</v>
      </c>
    </row>
    <row r="153" spans="1:8" ht="74.25" customHeight="1" x14ac:dyDescent="0.25">
      <c r="A153" s="92">
        <v>6</v>
      </c>
      <c r="B153" s="93" t="s">
        <v>333</v>
      </c>
      <c r="C153" s="94">
        <v>44726</v>
      </c>
      <c r="D153" s="95">
        <v>4479.0200000000004</v>
      </c>
      <c r="E153" s="96" t="s">
        <v>21</v>
      </c>
      <c r="F153" s="36" t="s">
        <v>118</v>
      </c>
      <c r="G153" s="49" t="s">
        <v>120</v>
      </c>
      <c r="H153" s="49" t="s">
        <v>404</v>
      </c>
    </row>
    <row r="154" spans="1:8" ht="74.25" customHeight="1" x14ac:dyDescent="0.25">
      <c r="A154" s="92">
        <v>6</v>
      </c>
      <c r="B154" s="93" t="s">
        <v>334</v>
      </c>
      <c r="C154" s="94">
        <v>44726</v>
      </c>
      <c r="D154" s="95">
        <v>9736.9500000000007</v>
      </c>
      <c r="E154" s="96" t="s">
        <v>19</v>
      </c>
      <c r="F154" s="36" t="s">
        <v>118</v>
      </c>
      <c r="G154" s="49" t="s">
        <v>120</v>
      </c>
      <c r="H154" s="49" t="s">
        <v>407</v>
      </c>
    </row>
    <row r="155" spans="1:8" ht="74.25" customHeight="1" x14ac:dyDescent="0.25">
      <c r="A155" s="92">
        <v>6</v>
      </c>
      <c r="B155" s="93" t="s">
        <v>335</v>
      </c>
      <c r="C155" s="94">
        <v>44726</v>
      </c>
      <c r="D155" s="95">
        <v>2919</v>
      </c>
      <c r="E155" s="96" t="s">
        <v>313</v>
      </c>
      <c r="F155" s="36" t="s">
        <v>118</v>
      </c>
      <c r="G155" s="49" t="s">
        <v>120</v>
      </c>
      <c r="H155" s="49" t="s">
        <v>385</v>
      </c>
    </row>
    <row r="156" spans="1:8" ht="74.25" customHeight="1" x14ac:dyDescent="0.25">
      <c r="A156" s="92">
        <v>6</v>
      </c>
      <c r="B156" s="93" t="s">
        <v>342</v>
      </c>
      <c r="C156" s="94">
        <v>44727</v>
      </c>
      <c r="D156" s="95">
        <v>2370.37</v>
      </c>
      <c r="E156" s="96" t="s">
        <v>302</v>
      </c>
      <c r="F156" s="36" t="s">
        <v>118</v>
      </c>
      <c r="G156" s="49" t="s">
        <v>126</v>
      </c>
      <c r="H156" s="49" t="s">
        <v>432</v>
      </c>
    </row>
    <row r="157" spans="1:8" ht="74.25" customHeight="1" x14ac:dyDescent="0.25">
      <c r="A157" s="92">
        <v>6</v>
      </c>
      <c r="B157" s="93" t="s">
        <v>346</v>
      </c>
      <c r="C157" s="94">
        <v>44732</v>
      </c>
      <c r="D157" s="95">
        <v>23449.98</v>
      </c>
      <c r="E157" s="96" t="s">
        <v>131</v>
      </c>
      <c r="F157" s="36" t="s">
        <v>118</v>
      </c>
      <c r="G157" s="49" t="s">
        <v>129</v>
      </c>
      <c r="H157" s="49" t="s">
        <v>437</v>
      </c>
    </row>
    <row r="158" spans="1:8" ht="74.25" customHeight="1" x14ac:dyDescent="0.25">
      <c r="A158" s="92">
        <v>6</v>
      </c>
      <c r="B158" s="93" t="s">
        <v>371</v>
      </c>
      <c r="C158" s="94">
        <v>44734</v>
      </c>
      <c r="D158" s="95">
        <v>2720.82</v>
      </c>
      <c r="E158" s="96" t="s">
        <v>51</v>
      </c>
      <c r="F158" s="36" t="s">
        <v>118</v>
      </c>
      <c r="G158" s="49" t="s">
        <v>120</v>
      </c>
      <c r="H158" s="49" t="s">
        <v>407</v>
      </c>
    </row>
    <row r="159" spans="1:8" ht="74.25" customHeight="1" x14ac:dyDescent="0.25">
      <c r="A159" s="92">
        <v>6</v>
      </c>
      <c r="B159" s="93" t="s">
        <v>373</v>
      </c>
      <c r="C159" s="94">
        <v>44734</v>
      </c>
      <c r="D159" s="95">
        <v>7506</v>
      </c>
      <c r="E159" s="96" t="s">
        <v>372</v>
      </c>
      <c r="F159" s="36" t="s">
        <v>118</v>
      </c>
      <c r="G159" s="49" t="s">
        <v>120</v>
      </c>
      <c r="H159" s="49" t="s">
        <v>300</v>
      </c>
    </row>
    <row r="160" spans="1:8" ht="74.25" customHeight="1" x14ac:dyDescent="0.25">
      <c r="A160" s="92">
        <v>6</v>
      </c>
      <c r="B160" s="93" t="s">
        <v>374</v>
      </c>
      <c r="C160" s="94">
        <v>44735</v>
      </c>
      <c r="D160" s="95">
        <v>10362.450000000001</v>
      </c>
      <c r="E160" s="96" t="s">
        <v>21</v>
      </c>
      <c r="F160" s="36" t="s">
        <v>118</v>
      </c>
      <c r="G160" s="49" t="s">
        <v>120</v>
      </c>
      <c r="H160" s="49" t="s">
        <v>406</v>
      </c>
    </row>
    <row r="161" spans="1:8" ht="74.25" customHeight="1" x14ac:dyDescent="0.25">
      <c r="A161" s="92">
        <v>6</v>
      </c>
      <c r="B161" s="93" t="s">
        <v>375</v>
      </c>
      <c r="C161" s="94">
        <v>44735</v>
      </c>
      <c r="D161" s="95">
        <v>12864.45</v>
      </c>
      <c r="E161" s="96" t="s">
        <v>27</v>
      </c>
      <c r="F161" s="36" t="s">
        <v>118</v>
      </c>
      <c r="G161" s="49" t="s">
        <v>120</v>
      </c>
      <c r="H161" s="49" t="s">
        <v>300</v>
      </c>
    </row>
    <row r="162" spans="1:8" ht="74.25" customHeight="1" x14ac:dyDescent="0.25">
      <c r="A162" s="92">
        <v>6</v>
      </c>
      <c r="B162" s="93" t="s">
        <v>376</v>
      </c>
      <c r="C162" s="94">
        <v>44735</v>
      </c>
      <c r="D162" s="95">
        <v>2302.29</v>
      </c>
      <c r="E162" s="96" t="s">
        <v>27</v>
      </c>
      <c r="F162" s="36" t="s">
        <v>118</v>
      </c>
      <c r="G162" s="49" t="s">
        <v>120</v>
      </c>
      <c r="H162" s="49" t="s">
        <v>128</v>
      </c>
    </row>
    <row r="163" spans="1:8" ht="74.25" customHeight="1" x14ac:dyDescent="0.25">
      <c r="A163" s="92">
        <v>6</v>
      </c>
      <c r="B163" s="93" t="s">
        <v>377</v>
      </c>
      <c r="C163" s="94">
        <v>44735</v>
      </c>
      <c r="D163" s="95">
        <v>24506.46</v>
      </c>
      <c r="E163" s="96" t="s">
        <v>27</v>
      </c>
      <c r="F163" s="36" t="s">
        <v>118</v>
      </c>
      <c r="G163" s="49" t="s">
        <v>126</v>
      </c>
      <c r="H163" s="49" t="s">
        <v>127</v>
      </c>
    </row>
    <row r="164" spans="1:8" ht="74.25" customHeight="1" x14ac:dyDescent="0.25">
      <c r="A164" s="92">
        <v>6</v>
      </c>
      <c r="B164" s="93" t="s">
        <v>378</v>
      </c>
      <c r="C164" s="94">
        <v>44735</v>
      </c>
      <c r="D164" s="95">
        <v>2649.14</v>
      </c>
      <c r="E164" s="96" t="s">
        <v>45</v>
      </c>
      <c r="F164" s="36" t="s">
        <v>118</v>
      </c>
      <c r="G164" s="49" t="s">
        <v>144</v>
      </c>
      <c r="H164" s="49" t="s">
        <v>460</v>
      </c>
    </row>
    <row r="165" spans="1:8" ht="74.25" customHeight="1" x14ac:dyDescent="0.25">
      <c r="A165" s="92">
        <v>6</v>
      </c>
      <c r="B165" s="93" t="s">
        <v>388</v>
      </c>
      <c r="C165" s="94">
        <v>44739</v>
      </c>
      <c r="D165" s="95">
        <v>73631.94</v>
      </c>
      <c r="E165" s="96" t="s">
        <v>25</v>
      </c>
      <c r="F165" s="36" t="s">
        <v>118</v>
      </c>
      <c r="G165" s="49" t="s">
        <v>120</v>
      </c>
      <c r="H165" s="49" t="s">
        <v>405</v>
      </c>
    </row>
    <row r="166" spans="1:8" ht="74.25" customHeight="1" x14ac:dyDescent="0.25">
      <c r="A166" s="92">
        <v>6</v>
      </c>
      <c r="B166" s="93" t="s">
        <v>389</v>
      </c>
      <c r="C166" s="94">
        <v>44739</v>
      </c>
      <c r="D166" s="95">
        <v>9987.69</v>
      </c>
      <c r="E166" s="49" t="s">
        <v>85</v>
      </c>
      <c r="F166" s="36" t="s">
        <v>118</v>
      </c>
      <c r="G166" s="49" t="s">
        <v>126</v>
      </c>
      <c r="H166" s="49" t="s">
        <v>386</v>
      </c>
    </row>
    <row r="167" spans="1:8" ht="74.25" customHeight="1" x14ac:dyDescent="0.25">
      <c r="A167" s="92">
        <v>6</v>
      </c>
      <c r="B167" s="93" t="s">
        <v>391</v>
      </c>
      <c r="C167" s="94">
        <v>44739</v>
      </c>
      <c r="D167" s="95">
        <v>2314.33</v>
      </c>
      <c r="E167" s="49" t="s">
        <v>390</v>
      </c>
      <c r="F167" s="36" t="s">
        <v>118</v>
      </c>
      <c r="G167" s="49" t="s">
        <v>120</v>
      </c>
      <c r="H167" s="49" t="s">
        <v>448</v>
      </c>
    </row>
    <row r="168" spans="1:8" ht="74.25" customHeight="1" x14ac:dyDescent="0.25">
      <c r="A168" s="92">
        <v>6</v>
      </c>
      <c r="B168" s="93" t="s">
        <v>414</v>
      </c>
      <c r="C168" s="94">
        <v>44740</v>
      </c>
      <c r="D168" s="95">
        <v>121842.4</v>
      </c>
      <c r="E168" s="96" t="s">
        <v>302</v>
      </c>
      <c r="F168" s="36" t="s">
        <v>118</v>
      </c>
      <c r="G168" s="49" t="s">
        <v>120</v>
      </c>
      <c r="H168" s="49" t="s">
        <v>433</v>
      </c>
    </row>
    <row r="169" spans="1:8" ht="47.25" customHeight="1" x14ac:dyDescent="0.25">
      <c r="D169" s="82"/>
    </row>
  </sheetData>
  <sortState ref="A5:H168">
    <sortCondition ref="A5:A168"/>
  </sortState>
  <mergeCells count="4">
    <mergeCell ref="F4:H4"/>
    <mergeCell ref="A1:H1"/>
    <mergeCell ref="A2:H2"/>
    <mergeCell ref="A3:H3"/>
  </mergeCells>
  <pageMargins left="0.19685039370078741" right="0.19685039370078741" top="0.39370078740157483" bottom="0.39370078740157483" header="0.31496062992125984" footer="0.31496062992125984"/>
  <pageSetup paperSize="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8"/>
  <sheetViews>
    <sheetView topLeftCell="A196" workbookViewId="0">
      <selection activeCell="F204" sqref="F204"/>
    </sheetView>
  </sheetViews>
  <sheetFormatPr defaultRowHeight="15" x14ac:dyDescent="0.25"/>
  <cols>
    <col min="1" max="1" width="12.5703125" style="8" customWidth="1"/>
    <col min="2" max="2" width="13" style="8" customWidth="1"/>
    <col min="3" max="3" width="4.42578125" style="8" customWidth="1"/>
    <col min="4" max="4" width="20.85546875" style="8" customWidth="1"/>
    <col min="5" max="5" width="5" style="8" customWidth="1"/>
    <col min="6" max="6" width="14.7109375" style="8" customWidth="1"/>
    <col min="7" max="7" width="23.28515625" style="8" customWidth="1"/>
    <col min="8" max="8" width="18.28515625" style="8" customWidth="1"/>
    <col min="9" max="9" width="59.28515625" style="8" customWidth="1"/>
    <col min="10" max="11" width="9.140625" style="8"/>
    <col min="12" max="12" width="10" style="8" bestFit="1" customWidth="1"/>
    <col min="13" max="16384" width="9.140625" style="8"/>
  </cols>
  <sheetData>
    <row r="1" spans="1:17" ht="18" x14ac:dyDescent="0.25">
      <c r="A1" s="106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7" ht="37.5" x14ac:dyDescent="0.25">
      <c r="A2" s="13" t="s">
        <v>7</v>
      </c>
      <c r="B2" s="14" t="s">
        <v>8</v>
      </c>
      <c r="C2" s="15" t="s">
        <v>9</v>
      </c>
      <c r="D2" s="16" t="s">
        <v>10</v>
      </c>
      <c r="E2" s="16"/>
      <c r="F2" s="16" t="s">
        <v>11</v>
      </c>
      <c r="G2" s="17" t="s">
        <v>12</v>
      </c>
      <c r="H2" s="18" t="s">
        <v>13</v>
      </c>
      <c r="I2" s="19" t="s">
        <v>14</v>
      </c>
      <c r="J2" s="20" t="s">
        <v>15</v>
      </c>
      <c r="K2" s="21" t="s">
        <v>16</v>
      </c>
    </row>
    <row r="3" spans="1:17" x14ac:dyDescent="0.25">
      <c r="A3" s="5">
        <v>44641</v>
      </c>
      <c r="B3" s="22">
        <v>1350.82</v>
      </c>
      <c r="C3" s="23"/>
      <c r="D3" s="22">
        <f>B3</f>
        <v>1350.82</v>
      </c>
      <c r="E3" s="24"/>
      <c r="F3" s="25">
        <v>1350.82</v>
      </c>
      <c r="G3" s="26">
        <f t="shared" ref="G3" si="0">B3-F3</f>
        <v>0</v>
      </c>
      <c r="H3" s="27">
        <v>44725</v>
      </c>
      <c r="I3" s="31" t="s">
        <v>302</v>
      </c>
      <c r="J3" s="28" t="s">
        <v>303</v>
      </c>
      <c r="K3" s="29">
        <v>6</v>
      </c>
      <c r="L3" s="51" t="s">
        <v>304</v>
      </c>
      <c r="N3" s="52"/>
      <c r="O3" s="52"/>
      <c r="Q3" s="52"/>
    </row>
    <row r="4" spans="1:17" x14ac:dyDescent="0.25">
      <c r="A4" s="5">
        <v>44652</v>
      </c>
      <c r="B4" s="22">
        <v>1883.67</v>
      </c>
      <c r="C4" s="23"/>
      <c r="D4" s="22">
        <f>B3+B4</f>
        <v>3234.49</v>
      </c>
      <c r="E4" s="24"/>
      <c r="F4" s="25">
        <v>1883.67</v>
      </c>
      <c r="G4" s="26">
        <f t="shared" ref="G4:G67" si="1">B4-F4</f>
        <v>0</v>
      </c>
      <c r="H4" s="27">
        <v>44652</v>
      </c>
      <c r="I4" s="6" t="s">
        <v>19</v>
      </c>
      <c r="J4" s="28" t="s">
        <v>20</v>
      </c>
      <c r="K4" s="29">
        <v>6</v>
      </c>
    </row>
    <row r="5" spans="1:17" x14ac:dyDescent="0.25">
      <c r="A5" s="5">
        <v>44652</v>
      </c>
      <c r="B5" s="22">
        <v>5406.21</v>
      </c>
      <c r="C5" s="23"/>
      <c r="D5" s="22">
        <f t="shared" ref="D5:D68" si="2">D4+B5</f>
        <v>8640.7000000000007</v>
      </c>
      <c r="E5" s="24"/>
      <c r="F5" s="25">
        <v>5406.21</v>
      </c>
      <c r="G5" s="26">
        <f t="shared" si="1"/>
        <v>0</v>
      </c>
      <c r="H5" s="27">
        <v>44652</v>
      </c>
      <c r="I5" s="6" t="s">
        <v>21</v>
      </c>
      <c r="J5" s="28" t="s">
        <v>22</v>
      </c>
      <c r="K5" s="29">
        <v>6</v>
      </c>
    </row>
    <row r="6" spans="1:17" x14ac:dyDescent="0.25">
      <c r="A6" s="5">
        <v>44652</v>
      </c>
      <c r="B6" s="22">
        <v>19330.73</v>
      </c>
      <c r="C6" s="23"/>
      <c r="D6" s="22">
        <f t="shared" si="2"/>
        <v>27971.43</v>
      </c>
      <c r="E6" s="24"/>
      <c r="F6" s="25">
        <v>19330.73</v>
      </c>
      <c r="G6" s="26">
        <f t="shared" si="1"/>
        <v>0</v>
      </c>
      <c r="H6" s="27">
        <v>44652</v>
      </c>
      <c r="I6" s="6" t="s">
        <v>23</v>
      </c>
      <c r="J6" s="28" t="s">
        <v>24</v>
      </c>
      <c r="K6" s="29">
        <v>6</v>
      </c>
      <c r="L6" s="11"/>
    </row>
    <row r="7" spans="1:17" x14ac:dyDescent="0.25">
      <c r="A7" s="5">
        <v>44652</v>
      </c>
      <c r="B7" s="22">
        <v>87611.7</v>
      </c>
      <c r="C7" s="23"/>
      <c r="D7" s="22">
        <f t="shared" si="2"/>
        <v>115583.13</v>
      </c>
      <c r="E7" s="24"/>
      <c r="F7" s="25">
        <v>87611.7</v>
      </c>
      <c r="G7" s="26">
        <f t="shared" si="1"/>
        <v>0</v>
      </c>
      <c r="H7" s="27">
        <v>44652</v>
      </c>
      <c r="I7" s="6" t="s">
        <v>25</v>
      </c>
      <c r="J7" s="28" t="s">
        <v>26</v>
      </c>
      <c r="K7" s="29">
        <v>6</v>
      </c>
    </row>
    <row r="8" spans="1:17" x14ac:dyDescent="0.25">
      <c r="A8" s="5">
        <v>44652</v>
      </c>
      <c r="B8" s="22">
        <v>1799.97</v>
      </c>
      <c r="C8" s="23"/>
      <c r="D8" s="22">
        <f t="shared" si="2"/>
        <v>117383.1</v>
      </c>
      <c r="E8" s="24"/>
      <c r="F8" s="25">
        <v>1799.97</v>
      </c>
      <c r="G8" s="26">
        <f t="shared" si="1"/>
        <v>0</v>
      </c>
      <c r="H8" s="27">
        <v>44652</v>
      </c>
      <c r="I8" s="6" t="s">
        <v>27</v>
      </c>
      <c r="J8" s="28" t="s">
        <v>28</v>
      </c>
      <c r="K8" s="29">
        <v>6</v>
      </c>
    </row>
    <row r="9" spans="1:17" x14ac:dyDescent="0.25">
      <c r="A9" s="5">
        <v>44652</v>
      </c>
      <c r="B9" s="22">
        <v>8631.8799999999992</v>
      </c>
      <c r="C9" s="23"/>
      <c r="D9" s="22">
        <f t="shared" si="2"/>
        <v>126014.98000000001</v>
      </c>
      <c r="E9" s="24"/>
      <c r="F9" s="25">
        <v>8631.8799999999992</v>
      </c>
      <c r="G9" s="26">
        <f t="shared" si="1"/>
        <v>0</v>
      </c>
      <c r="H9" s="27">
        <v>44652</v>
      </c>
      <c r="I9" s="6" t="s">
        <v>29</v>
      </c>
      <c r="J9" s="28" t="s">
        <v>30</v>
      </c>
      <c r="K9" s="29">
        <v>6</v>
      </c>
    </row>
    <row r="10" spans="1:17" x14ac:dyDescent="0.25">
      <c r="A10" s="5">
        <v>44652</v>
      </c>
      <c r="B10" s="22">
        <v>19792.560000000001</v>
      </c>
      <c r="C10" s="23"/>
      <c r="D10" s="22">
        <f t="shared" si="2"/>
        <v>145807.54</v>
      </c>
      <c r="E10" s="24"/>
      <c r="F10" s="25">
        <v>19792.560000000001</v>
      </c>
      <c r="G10" s="26">
        <f t="shared" si="1"/>
        <v>0</v>
      </c>
      <c r="H10" s="27">
        <v>44652</v>
      </c>
      <c r="I10" s="6" t="s">
        <v>27</v>
      </c>
      <c r="J10" s="28" t="s">
        <v>31</v>
      </c>
      <c r="K10" s="29">
        <v>6</v>
      </c>
    </row>
    <row r="11" spans="1:17" x14ac:dyDescent="0.25">
      <c r="A11" s="37">
        <v>44652</v>
      </c>
      <c r="B11" s="38">
        <v>3470.67</v>
      </c>
      <c r="C11" s="39"/>
      <c r="D11" s="38">
        <f t="shared" si="2"/>
        <v>149278.21000000002</v>
      </c>
      <c r="E11" s="40"/>
      <c r="F11" s="41">
        <v>3470.67</v>
      </c>
      <c r="G11" s="42">
        <f t="shared" si="1"/>
        <v>0</v>
      </c>
      <c r="H11" s="43">
        <v>44652</v>
      </c>
      <c r="I11" s="44" t="s">
        <v>32</v>
      </c>
      <c r="J11" s="45" t="s">
        <v>33</v>
      </c>
      <c r="K11" s="46">
        <v>3</v>
      </c>
    </row>
    <row r="12" spans="1:17" x14ac:dyDescent="0.25">
      <c r="A12" s="5">
        <v>44652</v>
      </c>
      <c r="B12" s="22">
        <v>18250.03</v>
      </c>
      <c r="C12" s="23"/>
      <c r="D12" s="22">
        <f t="shared" si="2"/>
        <v>167528.24000000002</v>
      </c>
      <c r="E12" s="24"/>
      <c r="F12" s="25">
        <v>18250.03</v>
      </c>
      <c r="G12" s="26">
        <f t="shared" si="1"/>
        <v>0</v>
      </c>
      <c r="H12" s="27">
        <v>44655</v>
      </c>
      <c r="I12" s="6" t="s">
        <v>34</v>
      </c>
      <c r="J12" s="28" t="s">
        <v>35</v>
      </c>
      <c r="K12" s="29">
        <v>6</v>
      </c>
    </row>
    <row r="13" spans="1:17" x14ac:dyDescent="0.25">
      <c r="A13" s="5">
        <v>44652</v>
      </c>
      <c r="B13" s="22">
        <v>2645.1</v>
      </c>
      <c r="C13" s="23"/>
      <c r="D13" s="22">
        <f t="shared" si="2"/>
        <v>170173.34000000003</v>
      </c>
      <c r="E13" s="24"/>
      <c r="F13" s="25">
        <v>2645.1</v>
      </c>
      <c r="G13" s="26">
        <f t="shared" si="1"/>
        <v>0</v>
      </c>
      <c r="H13" s="27">
        <v>44655</v>
      </c>
      <c r="I13" s="6" t="s">
        <v>36</v>
      </c>
      <c r="J13" s="28" t="s">
        <v>37</v>
      </c>
      <c r="K13" s="29">
        <v>4</v>
      </c>
    </row>
    <row r="14" spans="1:17" x14ac:dyDescent="0.25">
      <c r="A14" s="5">
        <v>44655</v>
      </c>
      <c r="B14" s="22">
        <v>121</v>
      </c>
      <c r="C14" s="23"/>
      <c r="D14" s="22">
        <f t="shared" si="2"/>
        <v>170294.34000000003</v>
      </c>
      <c r="E14" s="24"/>
      <c r="F14" s="25">
        <v>121</v>
      </c>
      <c r="G14" s="26">
        <f t="shared" si="1"/>
        <v>0</v>
      </c>
      <c r="H14" s="27">
        <v>44655</v>
      </c>
      <c r="I14" s="6" t="s">
        <v>38</v>
      </c>
      <c r="J14" s="28" t="s">
        <v>39</v>
      </c>
      <c r="K14" s="29">
        <v>3</v>
      </c>
    </row>
    <row r="15" spans="1:17" x14ac:dyDescent="0.25">
      <c r="A15" s="5">
        <v>44655</v>
      </c>
      <c r="B15" s="22">
        <v>18005.64</v>
      </c>
      <c r="C15" s="23"/>
      <c r="D15" s="22">
        <f t="shared" si="2"/>
        <v>188299.98000000004</v>
      </c>
      <c r="E15" s="24"/>
      <c r="F15" s="25">
        <v>18005.64</v>
      </c>
      <c r="G15" s="26">
        <f t="shared" si="1"/>
        <v>0</v>
      </c>
      <c r="H15" s="27">
        <v>44655</v>
      </c>
      <c r="I15" s="6" t="s">
        <v>40</v>
      </c>
      <c r="J15" s="28" t="s">
        <v>41</v>
      </c>
      <c r="K15" s="29">
        <v>5</v>
      </c>
    </row>
    <row r="16" spans="1:17" x14ac:dyDescent="0.25">
      <c r="A16" s="5">
        <v>44655</v>
      </c>
      <c r="B16" s="22">
        <v>11674.63</v>
      </c>
      <c r="C16" s="23"/>
      <c r="D16" s="22">
        <f t="shared" si="2"/>
        <v>199974.61000000004</v>
      </c>
      <c r="E16" s="24"/>
      <c r="F16" s="25">
        <v>11674.63</v>
      </c>
      <c r="G16" s="26">
        <f t="shared" si="1"/>
        <v>0</v>
      </c>
      <c r="H16" s="27">
        <v>44655</v>
      </c>
      <c r="I16" s="6" t="s">
        <v>42</v>
      </c>
      <c r="J16" s="28" t="s">
        <v>43</v>
      </c>
      <c r="K16" s="29">
        <v>2</v>
      </c>
    </row>
    <row r="17" spans="1:14" x14ac:dyDescent="0.25">
      <c r="A17" s="5">
        <v>44655</v>
      </c>
      <c r="B17" s="22">
        <v>6051.99</v>
      </c>
      <c r="C17" s="23"/>
      <c r="D17" s="22">
        <f t="shared" si="2"/>
        <v>206026.60000000003</v>
      </c>
      <c r="E17" s="24"/>
      <c r="F17" s="25">
        <v>6051.99</v>
      </c>
      <c r="G17" s="26">
        <f t="shared" si="1"/>
        <v>0</v>
      </c>
      <c r="H17" s="27">
        <v>44655</v>
      </c>
      <c r="I17" s="6" t="s">
        <v>40</v>
      </c>
      <c r="J17" s="28" t="s">
        <v>44</v>
      </c>
      <c r="K17" s="29">
        <v>5</v>
      </c>
    </row>
    <row r="18" spans="1:14" x14ac:dyDescent="0.25">
      <c r="A18" s="5">
        <v>44656</v>
      </c>
      <c r="B18" s="22">
        <v>3141.6</v>
      </c>
      <c r="C18" s="23"/>
      <c r="D18" s="22">
        <f t="shared" si="2"/>
        <v>209168.20000000004</v>
      </c>
      <c r="E18" s="24"/>
      <c r="F18" s="25">
        <v>3141.6</v>
      </c>
      <c r="G18" s="26">
        <f t="shared" si="1"/>
        <v>0</v>
      </c>
      <c r="H18" s="27">
        <v>44656</v>
      </c>
      <c r="I18" s="6" t="s">
        <v>45</v>
      </c>
      <c r="J18" s="28" t="s">
        <v>46</v>
      </c>
      <c r="K18" s="29">
        <v>3</v>
      </c>
    </row>
    <row r="19" spans="1:14" x14ac:dyDescent="0.25">
      <c r="A19" s="5">
        <v>44657</v>
      </c>
      <c r="B19" s="22">
        <v>4166.3999999999996</v>
      </c>
      <c r="C19" s="23"/>
      <c r="D19" s="22">
        <f t="shared" si="2"/>
        <v>213334.60000000003</v>
      </c>
      <c r="E19" s="24"/>
      <c r="F19" s="25">
        <v>4166.3999999999996</v>
      </c>
      <c r="G19" s="26">
        <f t="shared" si="1"/>
        <v>0</v>
      </c>
      <c r="H19" s="27">
        <v>44657</v>
      </c>
      <c r="I19" s="6" t="s">
        <v>47</v>
      </c>
      <c r="J19" s="28" t="s">
        <v>48</v>
      </c>
      <c r="K19" s="29">
        <v>1</v>
      </c>
    </row>
    <row r="20" spans="1:14" x14ac:dyDescent="0.25">
      <c r="A20" s="5">
        <v>44657</v>
      </c>
      <c r="B20" s="22">
        <v>9379.4699999999993</v>
      </c>
      <c r="C20" s="23"/>
      <c r="D20" s="22">
        <f t="shared" si="2"/>
        <v>222714.07000000004</v>
      </c>
      <c r="E20" s="24"/>
      <c r="F20" s="25">
        <v>9379.4699999999993</v>
      </c>
      <c r="G20" s="26">
        <f t="shared" si="1"/>
        <v>0</v>
      </c>
      <c r="H20" s="27">
        <v>44657</v>
      </c>
      <c r="I20" s="6" t="s">
        <v>49</v>
      </c>
      <c r="J20" s="28" t="s">
        <v>50</v>
      </c>
      <c r="K20" s="29">
        <v>1</v>
      </c>
    </row>
    <row r="21" spans="1:14" x14ac:dyDescent="0.25">
      <c r="A21" s="5">
        <v>44657</v>
      </c>
      <c r="B21" s="22">
        <v>1429.92</v>
      </c>
      <c r="C21" s="23"/>
      <c r="D21" s="22">
        <f t="shared" si="2"/>
        <v>224143.99000000005</v>
      </c>
      <c r="E21" s="24"/>
      <c r="F21" s="25">
        <v>1429.92</v>
      </c>
      <c r="G21" s="26">
        <f t="shared" si="1"/>
        <v>0</v>
      </c>
      <c r="H21" s="27">
        <v>44658</v>
      </c>
      <c r="I21" s="6" t="s">
        <v>51</v>
      </c>
      <c r="J21" s="28" t="s">
        <v>52</v>
      </c>
      <c r="K21" s="29">
        <v>6</v>
      </c>
    </row>
    <row r="22" spans="1:14" x14ac:dyDescent="0.25">
      <c r="A22" s="5">
        <v>44657</v>
      </c>
      <c r="B22" s="22">
        <v>5441.85</v>
      </c>
      <c r="C22" s="23"/>
      <c r="D22" s="22">
        <f t="shared" si="2"/>
        <v>229585.84000000005</v>
      </c>
      <c r="E22" s="24"/>
      <c r="F22" s="25">
        <v>5441.85</v>
      </c>
      <c r="G22" s="26">
        <f t="shared" si="1"/>
        <v>0</v>
      </c>
      <c r="H22" s="27">
        <v>44658</v>
      </c>
      <c r="I22" s="6" t="s">
        <v>19</v>
      </c>
      <c r="J22" s="28" t="s">
        <v>53</v>
      </c>
      <c r="K22" s="29">
        <v>6</v>
      </c>
    </row>
    <row r="23" spans="1:14" x14ac:dyDescent="0.25">
      <c r="A23" s="5">
        <v>44657</v>
      </c>
      <c r="B23" s="22">
        <v>4264.8599999999997</v>
      </c>
      <c r="C23" s="23"/>
      <c r="D23" s="22">
        <f t="shared" si="2"/>
        <v>233850.70000000004</v>
      </c>
      <c r="E23" s="24"/>
      <c r="F23" s="25">
        <v>4264.8599999999997</v>
      </c>
      <c r="G23" s="26">
        <f t="shared" si="1"/>
        <v>0</v>
      </c>
      <c r="H23" s="27">
        <v>44658</v>
      </c>
      <c r="I23" s="6" t="s">
        <v>23</v>
      </c>
      <c r="J23" s="28" t="s">
        <v>54</v>
      </c>
      <c r="K23" s="29">
        <v>6</v>
      </c>
    </row>
    <row r="24" spans="1:14" x14ac:dyDescent="0.25">
      <c r="A24" s="5">
        <v>44662</v>
      </c>
      <c r="B24" s="22">
        <v>14313.49</v>
      </c>
      <c r="C24" s="23"/>
      <c r="D24" s="22">
        <f t="shared" si="2"/>
        <v>248164.19000000003</v>
      </c>
      <c r="E24" s="24"/>
      <c r="F24" s="25">
        <v>14313.49</v>
      </c>
      <c r="G24" s="26">
        <f t="shared" si="1"/>
        <v>0</v>
      </c>
      <c r="H24" s="27">
        <v>44662</v>
      </c>
      <c r="I24" s="6" t="s">
        <v>29</v>
      </c>
      <c r="J24" s="28" t="s">
        <v>55</v>
      </c>
      <c r="K24" s="29">
        <v>6</v>
      </c>
    </row>
    <row r="25" spans="1:14" x14ac:dyDescent="0.25">
      <c r="A25" s="5">
        <v>44662</v>
      </c>
      <c r="B25" s="22">
        <v>17369.580000000002</v>
      </c>
      <c r="C25" s="23"/>
      <c r="D25" s="22">
        <f t="shared" si="2"/>
        <v>265533.77</v>
      </c>
      <c r="E25" s="24"/>
      <c r="F25" s="25">
        <v>17369.580000000002</v>
      </c>
      <c r="G25" s="26">
        <f t="shared" si="1"/>
        <v>0</v>
      </c>
      <c r="H25" s="27">
        <v>44662</v>
      </c>
      <c r="I25" s="6" t="s">
        <v>56</v>
      </c>
      <c r="J25" s="28" t="s">
        <v>57</v>
      </c>
      <c r="K25" s="29">
        <v>3</v>
      </c>
    </row>
    <row r="26" spans="1:14" x14ac:dyDescent="0.25">
      <c r="A26" s="5">
        <v>44662</v>
      </c>
      <c r="B26" s="22">
        <v>7592.73</v>
      </c>
      <c r="C26" s="23"/>
      <c r="D26" s="22">
        <f t="shared" si="2"/>
        <v>273126.5</v>
      </c>
      <c r="E26" s="24"/>
      <c r="F26" s="25">
        <v>7592.73</v>
      </c>
      <c r="G26" s="26">
        <f t="shared" si="1"/>
        <v>0</v>
      </c>
      <c r="H26" s="27">
        <v>44662</v>
      </c>
      <c r="I26" s="6" t="s">
        <v>58</v>
      </c>
      <c r="J26" s="28" t="s">
        <v>59</v>
      </c>
      <c r="K26" s="29">
        <v>3</v>
      </c>
    </row>
    <row r="27" spans="1:14" x14ac:dyDescent="0.25">
      <c r="A27" s="5">
        <v>44662</v>
      </c>
      <c r="B27" s="22">
        <v>500</v>
      </c>
      <c r="C27" s="23"/>
      <c r="D27" s="22">
        <f t="shared" si="2"/>
        <v>273626.5</v>
      </c>
      <c r="E27" s="24"/>
      <c r="F27" s="25">
        <v>500</v>
      </c>
      <c r="G27" s="26">
        <f t="shared" si="1"/>
        <v>0</v>
      </c>
      <c r="H27" s="27">
        <v>44662</v>
      </c>
      <c r="I27" s="6" t="s">
        <v>60</v>
      </c>
      <c r="J27" s="28" t="s">
        <v>61</v>
      </c>
      <c r="K27" s="29">
        <v>4</v>
      </c>
    </row>
    <row r="28" spans="1:14" x14ac:dyDescent="0.25">
      <c r="A28" s="5">
        <v>44663</v>
      </c>
      <c r="B28" s="22">
        <v>6686.82</v>
      </c>
      <c r="C28" s="23">
        <v>2</v>
      </c>
      <c r="D28" s="22">
        <f t="shared" si="2"/>
        <v>280313.32</v>
      </c>
      <c r="E28" s="24"/>
      <c r="F28" s="25">
        <v>6686.82</v>
      </c>
      <c r="G28" s="26">
        <f t="shared" si="1"/>
        <v>0</v>
      </c>
      <c r="H28" s="27">
        <v>44663</v>
      </c>
      <c r="I28" s="6" t="s">
        <v>62</v>
      </c>
      <c r="J28" s="28" t="s">
        <v>63</v>
      </c>
      <c r="K28" s="29">
        <v>4</v>
      </c>
    </row>
    <row r="29" spans="1:14" x14ac:dyDescent="0.25">
      <c r="A29" s="5">
        <v>44663</v>
      </c>
      <c r="B29" s="22">
        <v>3497.84</v>
      </c>
      <c r="C29" s="23">
        <v>2</v>
      </c>
      <c r="D29" s="22">
        <f t="shared" si="2"/>
        <v>283811.16000000003</v>
      </c>
      <c r="E29" s="24"/>
      <c r="F29" s="25">
        <v>3497.84</v>
      </c>
      <c r="G29" s="26">
        <f t="shared" si="1"/>
        <v>0</v>
      </c>
      <c r="H29" s="27">
        <v>44663</v>
      </c>
      <c r="I29" s="6" t="s">
        <v>64</v>
      </c>
      <c r="J29" s="28" t="s">
        <v>65</v>
      </c>
      <c r="K29" s="29">
        <v>4</v>
      </c>
    </row>
    <row r="30" spans="1:14" x14ac:dyDescent="0.25">
      <c r="A30" s="5">
        <v>44663</v>
      </c>
      <c r="B30" s="22">
        <v>14994.48</v>
      </c>
      <c r="C30" s="23">
        <v>2</v>
      </c>
      <c r="D30" s="22">
        <f t="shared" si="2"/>
        <v>298805.64</v>
      </c>
      <c r="E30" s="24"/>
      <c r="F30" s="25">
        <v>14994.48</v>
      </c>
      <c r="G30" s="26">
        <f t="shared" si="1"/>
        <v>0</v>
      </c>
      <c r="H30" s="27">
        <v>44725</v>
      </c>
      <c r="I30" s="30" t="s">
        <v>66</v>
      </c>
      <c r="J30" s="28" t="s">
        <v>67</v>
      </c>
      <c r="K30" s="29">
        <v>4</v>
      </c>
      <c r="L30" s="51" t="s">
        <v>224</v>
      </c>
      <c r="N30" s="51" t="s">
        <v>223</v>
      </c>
    </row>
    <row r="31" spans="1:14" x14ac:dyDescent="0.25">
      <c r="A31" s="5">
        <v>44663</v>
      </c>
      <c r="B31" s="22">
        <v>7233.75</v>
      </c>
      <c r="C31" s="23">
        <v>2</v>
      </c>
      <c r="D31" s="22">
        <f t="shared" si="2"/>
        <v>306039.39</v>
      </c>
      <c r="E31" s="24"/>
      <c r="F31" s="25">
        <v>7233.75</v>
      </c>
      <c r="G31" s="26">
        <f t="shared" si="1"/>
        <v>0</v>
      </c>
      <c r="H31" s="27">
        <v>44663</v>
      </c>
      <c r="I31" s="6" t="s">
        <v>68</v>
      </c>
      <c r="J31" s="28" t="s">
        <v>69</v>
      </c>
      <c r="K31" s="29">
        <v>4</v>
      </c>
    </row>
    <row r="32" spans="1:14" x14ac:dyDescent="0.25">
      <c r="A32" s="5">
        <v>44663</v>
      </c>
      <c r="B32" s="22">
        <v>9469.4500000000007</v>
      </c>
      <c r="C32" s="23"/>
      <c r="D32" s="22">
        <f t="shared" si="2"/>
        <v>315508.84000000003</v>
      </c>
      <c r="E32" s="24"/>
      <c r="F32" s="25">
        <v>9469.4500000000007</v>
      </c>
      <c r="G32" s="26">
        <f t="shared" si="1"/>
        <v>0</v>
      </c>
      <c r="H32" s="27">
        <v>44663</v>
      </c>
      <c r="I32" s="6" t="s">
        <v>70</v>
      </c>
      <c r="J32" s="28" t="s">
        <v>71</v>
      </c>
      <c r="K32" s="29">
        <v>1</v>
      </c>
    </row>
    <row r="33" spans="1:11" x14ac:dyDescent="0.25">
      <c r="A33" s="5">
        <v>44664</v>
      </c>
      <c r="B33" s="22">
        <v>82943.740000000005</v>
      </c>
      <c r="C33" s="23"/>
      <c r="D33" s="22">
        <f t="shared" si="2"/>
        <v>398452.58</v>
      </c>
      <c r="E33" s="24"/>
      <c r="F33" s="25">
        <v>82943.740000000005</v>
      </c>
      <c r="G33" s="26">
        <f t="shared" si="1"/>
        <v>0</v>
      </c>
      <c r="H33" s="27">
        <v>44664</v>
      </c>
      <c r="I33" s="6" t="s">
        <v>58</v>
      </c>
      <c r="J33" s="28" t="s">
        <v>72</v>
      </c>
      <c r="K33" s="29">
        <v>3</v>
      </c>
    </row>
    <row r="34" spans="1:11" x14ac:dyDescent="0.25">
      <c r="A34" s="37">
        <v>44671</v>
      </c>
      <c r="B34" s="38">
        <v>573949.22</v>
      </c>
      <c r="C34" s="39"/>
      <c r="D34" s="38">
        <f t="shared" si="2"/>
        <v>972401.8</v>
      </c>
      <c r="E34" s="40"/>
      <c r="F34" s="41">
        <v>573949.22</v>
      </c>
      <c r="G34" s="42">
        <f t="shared" si="1"/>
        <v>0</v>
      </c>
      <c r="H34" s="43">
        <v>44671</v>
      </c>
      <c r="I34" s="44" t="s">
        <v>73</v>
      </c>
      <c r="J34" s="45"/>
      <c r="K34" s="46">
        <v>2</v>
      </c>
    </row>
    <row r="35" spans="1:11" x14ac:dyDescent="0.25">
      <c r="A35" s="37">
        <v>44671</v>
      </c>
      <c r="B35" s="38">
        <v>76654.19</v>
      </c>
      <c r="C35" s="39"/>
      <c r="D35" s="38">
        <f t="shared" si="2"/>
        <v>1049055.99</v>
      </c>
      <c r="E35" s="40"/>
      <c r="F35" s="41">
        <v>76654.19</v>
      </c>
      <c r="G35" s="42">
        <f t="shared" si="1"/>
        <v>0</v>
      </c>
      <c r="H35" s="43">
        <v>44671</v>
      </c>
      <c r="I35" s="44" t="s">
        <v>74</v>
      </c>
      <c r="J35" s="45"/>
      <c r="K35" s="46">
        <v>2</v>
      </c>
    </row>
    <row r="36" spans="1:11" x14ac:dyDescent="0.25">
      <c r="A36" s="37">
        <v>44671</v>
      </c>
      <c r="B36" s="38">
        <v>9236.7000000000007</v>
      </c>
      <c r="C36" s="39"/>
      <c r="D36" s="38">
        <f t="shared" si="2"/>
        <v>1058292.69</v>
      </c>
      <c r="E36" s="40"/>
      <c r="F36" s="41">
        <v>9236.7000000000007</v>
      </c>
      <c r="G36" s="42">
        <f t="shared" si="1"/>
        <v>0</v>
      </c>
      <c r="H36" s="43">
        <v>44671</v>
      </c>
      <c r="I36" s="44" t="s">
        <v>75</v>
      </c>
      <c r="J36" s="45"/>
      <c r="K36" s="46">
        <v>2</v>
      </c>
    </row>
    <row r="37" spans="1:11" x14ac:dyDescent="0.25">
      <c r="A37" s="37">
        <v>44671</v>
      </c>
      <c r="B37" s="38">
        <v>27090.98</v>
      </c>
      <c r="C37" s="39"/>
      <c r="D37" s="38">
        <f t="shared" si="2"/>
        <v>1085383.67</v>
      </c>
      <c r="E37" s="40"/>
      <c r="F37" s="41">
        <v>27090.98</v>
      </c>
      <c r="G37" s="42">
        <f t="shared" si="1"/>
        <v>0</v>
      </c>
      <c r="H37" s="43">
        <v>44671</v>
      </c>
      <c r="I37" s="47" t="s">
        <v>76</v>
      </c>
      <c r="J37" s="45"/>
      <c r="K37" s="46">
        <v>2</v>
      </c>
    </row>
    <row r="38" spans="1:11" x14ac:dyDescent="0.25">
      <c r="A38" s="37">
        <v>44671</v>
      </c>
      <c r="B38" s="38">
        <v>1615.84</v>
      </c>
      <c r="C38" s="39"/>
      <c r="D38" s="38">
        <f t="shared" si="2"/>
        <v>1086999.51</v>
      </c>
      <c r="E38" s="40"/>
      <c r="F38" s="41">
        <v>1615.84</v>
      </c>
      <c r="G38" s="42">
        <f t="shared" si="1"/>
        <v>0</v>
      </c>
      <c r="H38" s="43">
        <v>44671</v>
      </c>
      <c r="I38" s="47" t="s">
        <v>77</v>
      </c>
      <c r="J38" s="45"/>
      <c r="K38" s="46">
        <v>2</v>
      </c>
    </row>
    <row r="39" spans="1:11" x14ac:dyDescent="0.25">
      <c r="A39" s="37">
        <v>44671</v>
      </c>
      <c r="B39" s="38">
        <v>399339.52000000002</v>
      </c>
      <c r="C39" s="39"/>
      <c r="D39" s="38">
        <f t="shared" si="2"/>
        <v>1486339.03</v>
      </c>
      <c r="E39" s="40"/>
      <c r="F39" s="41">
        <v>399339.52000000002</v>
      </c>
      <c r="G39" s="42">
        <f t="shared" si="1"/>
        <v>0</v>
      </c>
      <c r="H39" s="43">
        <v>44698</v>
      </c>
      <c r="I39" s="31" t="s">
        <v>78</v>
      </c>
      <c r="J39" s="28"/>
      <c r="K39" s="29">
        <v>2</v>
      </c>
    </row>
    <row r="40" spans="1:11" x14ac:dyDescent="0.25">
      <c r="A40" s="5">
        <v>44671</v>
      </c>
      <c r="B40" s="22">
        <v>209</v>
      </c>
      <c r="C40" s="23"/>
      <c r="D40" s="22">
        <f t="shared" si="2"/>
        <v>1486548.03</v>
      </c>
      <c r="E40" s="24"/>
      <c r="F40" s="25">
        <v>209</v>
      </c>
      <c r="G40" s="26">
        <f t="shared" si="1"/>
        <v>0</v>
      </c>
      <c r="H40" s="27">
        <v>44672</v>
      </c>
      <c r="I40" s="6" t="s">
        <v>79</v>
      </c>
      <c r="J40" s="28" t="s">
        <v>80</v>
      </c>
      <c r="K40" s="29">
        <v>1</v>
      </c>
    </row>
    <row r="41" spans="1:11" x14ac:dyDescent="0.25">
      <c r="A41" s="5">
        <v>44671</v>
      </c>
      <c r="B41" s="22">
        <v>158.62</v>
      </c>
      <c r="C41" s="23"/>
      <c r="D41" s="22">
        <f t="shared" si="2"/>
        <v>1486706.6500000001</v>
      </c>
      <c r="E41" s="24"/>
      <c r="F41" s="25">
        <v>158.62</v>
      </c>
      <c r="G41" s="26">
        <f t="shared" si="1"/>
        <v>0</v>
      </c>
      <c r="H41" s="27">
        <v>44672</v>
      </c>
      <c r="I41" s="6" t="s">
        <v>81</v>
      </c>
      <c r="J41" s="28" t="s">
        <v>82</v>
      </c>
      <c r="K41" s="29">
        <v>1</v>
      </c>
    </row>
    <row r="42" spans="1:11" x14ac:dyDescent="0.25">
      <c r="A42" s="5">
        <v>44671</v>
      </c>
      <c r="B42" s="22">
        <v>29170</v>
      </c>
      <c r="C42" s="23"/>
      <c r="D42" s="22">
        <f t="shared" si="2"/>
        <v>1515876.6500000001</v>
      </c>
      <c r="E42" s="24"/>
      <c r="F42" s="25">
        <v>29170</v>
      </c>
      <c r="G42" s="26">
        <f t="shared" si="1"/>
        <v>0</v>
      </c>
      <c r="H42" s="27">
        <v>44672</v>
      </c>
      <c r="I42" s="6" t="s">
        <v>83</v>
      </c>
      <c r="J42" s="28" t="s">
        <v>84</v>
      </c>
      <c r="K42" s="29">
        <v>3</v>
      </c>
    </row>
    <row r="43" spans="1:11" x14ac:dyDescent="0.25">
      <c r="A43" s="5">
        <v>44671</v>
      </c>
      <c r="B43" s="22">
        <v>11454.73</v>
      </c>
      <c r="C43" s="23"/>
      <c r="D43" s="22">
        <f t="shared" si="2"/>
        <v>1527331.3800000001</v>
      </c>
      <c r="E43" s="24"/>
      <c r="F43" s="25">
        <v>11454.73</v>
      </c>
      <c r="G43" s="26">
        <f t="shared" si="1"/>
        <v>0</v>
      </c>
      <c r="H43" s="27">
        <v>44672</v>
      </c>
      <c r="I43" s="6" t="s">
        <v>85</v>
      </c>
      <c r="J43" s="28" t="s">
        <v>86</v>
      </c>
      <c r="K43" s="29">
        <v>6</v>
      </c>
    </row>
    <row r="44" spans="1:11" x14ac:dyDescent="0.25">
      <c r="A44" s="5">
        <v>44671</v>
      </c>
      <c r="B44" s="22">
        <v>42500</v>
      </c>
      <c r="C44" s="23"/>
      <c r="D44" s="22">
        <f t="shared" si="2"/>
        <v>1569831.3800000001</v>
      </c>
      <c r="E44" s="24"/>
      <c r="F44" s="25">
        <v>42500</v>
      </c>
      <c r="G44" s="26">
        <f t="shared" si="1"/>
        <v>0</v>
      </c>
      <c r="H44" s="27">
        <v>44672</v>
      </c>
      <c r="I44" s="6" t="s">
        <v>87</v>
      </c>
      <c r="J44" s="28" t="s">
        <v>88</v>
      </c>
      <c r="K44" s="29">
        <v>6</v>
      </c>
    </row>
    <row r="45" spans="1:11" x14ac:dyDescent="0.25">
      <c r="A45" s="5">
        <v>44671</v>
      </c>
      <c r="B45" s="22">
        <v>9635.85</v>
      </c>
      <c r="C45" s="23"/>
      <c r="D45" s="22">
        <f t="shared" si="2"/>
        <v>1579467.2300000002</v>
      </c>
      <c r="E45" s="24"/>
      <c r="F45" s="25">
        <v>9635.85</v>
      </c>
      <c r="G45" s="26">
        <f t="shared" si="1"/>
        <v>0</v>
      </c>
      <c r="H45" s="27">
        <v>44672</v>
      </c>
      <c r="I45" s="6" t="s">
        <v>89</v>
      </c>
      <c r="J45" s="28" t="s">
        <v>90</v>
      </c>
      <c r="K45" s="29">
        <v>4</v>
      </c>
    </row>
    <row r="46" spans="1:11" x14ac:dyDescent="0.25">
      <c r="A46" s="5">
        <v>44671</v>
      </c>
      <c r="B46" s="22">
        <v>1500</v>
      </c>
      <c r="C46" s="23"/>
      <c r="D46" s="22">
        <f t="shared" si="2"/>
        <v>1580967.2300000002</v>
      </c>
      <c r="E46" s="24"/>
      <c r="F46" s="25">
        <v>1500</v>
      </c>
      <c r="G46" s="26">
        <f t="shared" si="1"/>
        <v>0</v>
      </c>
      <c r="H46" s="27">
        <v>44672</v>
      </c>
      <c r="I46" s="6" t="s">
        <v>91</v>
      </c>
      <c r="J46" s="28" t="s">
        <v>92</v>
      </c>
      <c r="K46" s="29">
        <v>4</v>
      </c>
    </row>
    <row r="47" spans="1:11" x14ac:dyDescent="0.25">
      <c r="A47" s="37">
        <v>44672</v>
      </c>
      <c r="B47" s="38">
        <v>152038.97</v>
      </c>
      <c r="C47" s="39"/>
      <c r="D47" s="38">
        <f t="shared" si="2"/>
        <v>1733006.2000000002</v>
      </c>
      <c r="E47" s="40"/>
      <c r="F47" s="41">
        <v>152038.97</v>
      </c>
      <c r="G47" s="42">
        <f t="shared" si="1"/>
        <v>0</v>
      </c>
      <c r="H47" s="43">
        <v>44672</v>
      </c>
      <c r="I47" s="48" t="s">
        <v>93</v>
      </c>
      <c r="J47" s="45"/>
      <c r="K47" s="46">
        <v>3</v>
      </c>
    </row>
    <row r="48" spans="1:11" x14ac:dyDescent="0.25">
      <c r="A48" s="37">
        <v>44672</v>
      </c>
      <c r="B48" s="38">
        <v>2288.6</v>
      </c>
      <c r="C48" s="39"/>
      <c r="D48" s="38">
        <f t="shared" si="2"/>
        <v>1735294.8000000003</v>
      </c>
      <c r="E48" s="40"/>
      <c r="F48" s="41">
        <v>2288.6</v>
      </c>
      <c r="G48" s="42">
        <f t="shared" si="1"/>
        <v>0</v>
      </c>
      <c r="H48" s="43">
        <v>44672</v>
      </c>
      <c r="I48" s="48" t="s">
        <v>94</v>
      </c>
      <c r="J48" s="45"/>
      <c r="K48" s="46">
        <v>3</v>
      </c>
    </row>
    <row r="49" spans="1:11" x14ac:dyDescent="0.25">
      <c r="A49" s="5">
        <v>44672</v>
      </c>
      <c r="B49" s="22">
        <v>3088.75</v>
      </c>
      <c r="C49" s="23"/>
      <c r="D49" s="22">
        <f t="shared" si="2"/>
        <v>1738383.5500000003</v>
      </c>
      <c r="E49" s="24"/>
      <c r="F49" s="25">
        <v>3088.75</v>
      </c>
      <c r="G49" s="26">
        <f t="shared" si="1"/>
        <v>0</v>
      </c>
      <c r="H49" s="27">
        <v>44672</v>
      </c>
      <c r="I49" s="6" t="s">
        <v>95</v>
      </c>
      <c r="J49" s="28" t="s">
        <v>96</v>
      </c>
      <c r="K49" s="29">
        <v>1</v>
      </c>
    </row>
    <row r="50" spans="1:11" x14ac:dyDescent="0.25">
      <c r="A50" s="5">
        <v>44672</v>
      </c>
      <c r="B50" s="22">
        <v>2679.03</v>
      </c>
      <c r="C50" s="23"/>
      <c r="D50" s="22">
        <f t="shared" si="2"/>
        <v>1741062.5800000003</v>
      </c>
      <c r="E50" s="24"/>
      <c r="F50" s="25">
        <v>2679.03</v>
      </c>
      <c r="G50" s="26">
        <f t="shared" si="1"/>
        <v>0</v>
      </c>
      <c r="H50" s="27">
        <v>44672</v>
      </c>
      <c r="I50" s="6" t="s">
        <v>97</v>
      </c>
      <c r="J50" s="28" t="s">
        <v>98</v>
      </c>
      <c r="K50" s="29">
        <v>6</v>
      </c>
    </row>
    <row r="51" spans="1:11" x14ac:dyDescent="0.25">
      <c r="A51" s="5">
        <v>44672</v>
      </c>
      <c r="B51" s="22">
        <v>2064.15</v>
      </c>
      <c r="C51" s="23"/>
      <c r="D51" s="22">
        <f t="shared" si="2"/>
        <v>1743126.7300000002</v>
      </c>
      <c r="E51" s="24"/>
      <c r="F51" s="25">
        <v>2064.15</v>
      </c>
      <c r="G51" s="26">
        <f t="shared" si="1"/>
        <v>0</v>
      </c>
      <c r="H51" s="27">
        <v>44673</v>
      </c>
      <c r="I51" s="6" t="s">
        <v>99</v>
      </c>
      <c r="J51" s="28" t="s">
        <v>100</v>
      </c>
      <c r="K51" s="29">
        <v>6</v>
      </c>
    </row>
    <row r="52" spans="1:11" x14ac:dyDescent="0.25">
      <c r="A52" s="5">
        <v>44673</v>
      </c>
      <c r="B52" s="22">
        <v>5709.6</v>
      </c>
      <c r="C52" s="23"/>
      <c r="D52" s="22">
        <f t="shared" si="2"/>
        <v>1748836.3300000003</v>
      </c>
      <c r="E52" s="24"/>
      <c r="F52" s="25">
        <v>5709.6</v>
      </c>
      <c r="G52" s="26">
        <f t="shared" si="1"/>
        <v>0</v>
      </c>
      <c r="H52" s="27">
        <v>44673</v>
      </c>
      <c r="I52" s="6" t="s">
        <v>101</v>
      </c>
      <c r="J52" s="28" t="s">
        <v>102</v>
      </c>
      <c r="K52" s="29">
        <v>1</v>
      </c>
    </row>
    <row r="53" spans="1:11" x14ac:dyDescent="0.25">
      <c r="A53" s="5">
        <v>44673</v>
      </c>
      <c r="B53" s="22">
        <v>3806.4</v>
      </c>
      <c r="C53" s="23"/>
      <c r="D53" s="22">
        <f t="shared" si="2"/>
        <v>1752642.7300000002</v>
      </c>
      <c r="E53" s="24"/>
      <c r="F53" s="25">
        <v>3806.4</v>
      </c>
      <c r="G53" s="26">
        <f t="shared" si="1"/>
        <v>0</v>
      </c>
      <c r="H53" s="27">
        <v>44673</v>
      </c>
      <c r="I53" s="6" t="s">
        <v>103</v>
      </c>
      <c r="J53" s="28" t="s">
        <v>102</v>
      </c>
      <c r="K53" s="29">
        <v>1</v>
      </c>
    </row>
    <row r="54" spans="1:11" x14ac:dyDescent="0.25">
      <c r="A54" s="5">
        <v>44673</v>
      </c>
      <c r="B54" s="22">
        <v>3806.4</v>
      </c>
      <c r="C54" s="23"/>
      <c r="D54" s="22">
        <f t="shared" si="2"/>
        <v>1756449.1300000001</v>
      </c>
      <c r="E54" s="24"/>
      <c r="F54" s="25">
        <v>3806.4</v>
      </c>
      <c r="G54" s="26">
        <f t="shared" si="1"/>
        <v>0</v>
      </c>
      <c r="H54" s="27">
        <v>44673</v>
      </c>
      <c r="I54" s="6" t="s">
        <v>104</v>
      </c>
      <c r="J54" s="28" t="s">
        <v>102</v>
      </c>
      <c r="K54" s="29">
        <v>1</v>
      </c>
    </row>
    <row r="55" spans="1:11" x14ac:dyDescent="0.25">
      <c r="A55" s="5">
        <v>44678</v>
      </c>
      <c r="B55" s="22">
        <v>3692.02</v>
      </c>
      <c r="C55" s="23"/>
      <c r="D55" s="22">
        <f t="shared" si="2"/>
        <v>1760141.1500000001</v>
      </c>
      <c r="E55" s="24"/>
      <c r="F55" s="25">
        <v>3692.02</v>
      </c>
      <c r="G55" s="26">
        <f t="shared" si="1"/>
        <v>0</v>
      </c>
      <c r="H55" s="27">
        <v>44678</v>
      </c>
      <c r="I55" s="6" t="s">
        <v>105</v>
      </c>
      <c r="J55" s="28" t="s">
        <v>106</v>
      </c>
      <c r="K55" s="29">
        <v>6</v>
      </c>
    </row>
    <row r="56" spans="1:11" x14ac:dyDescent="0.25">
      <c r="A56" s="5">
        <v>44678</v>
      </c>
      <c r="B56" s="22">
        <v>1058.5</v>
      </c>
      <c r="C56" s="23"/>
      <c r="D56" s="22">
        <f t="shared" si="2"/>
        <v>1761199.6500000001</v>
      </c>
      <c r="E56" s="24"/>
      <c r="F56" s="25">
        <v>1058.5</v>
      </c>
      <c r="G56" s="26">
        <f t="shared" si="1"/>
        <v>0</v>
      </c>
      <c r="H56" s="27">
        <v>44680</v>
      </c>
      <c r="I56" s="6" t="s">
        <v>105</v>
      </c>
      <c r="J56" s="28" t="s">
        <v>107</v>
      </c>
      <c r="K56" s="29">
        <v>6</v>
      </c>
    </row>
    <row r="57" spans="1:11" x14ac:dyDescent="0.25">
      <c r="A57" s="5">
        <v>44679</v>
      </c>
      <c r="B57" s="22">
        <v>132093.85999999999</v>
      </c>
      <c r="C57" s="23"/>
      <c r="D57" s="22">
        <f t="shared" si="2"/>
        <v>1893293.5100000002</v>
      </c>
      <c r="E57" s="24"/>
      <c r="F57" s="25">
        <v>132093.85999999999</v>
      </c>
      <c r="G57" s="26">
        <f t="shared" si="1"/>
        <v>0</v>
      </c>
      <c r="H57" s="27">
        <v>44680</v>
      </c>
      <c r="I57" s="6" t="s">
        <v>58</v>
      </c>
      <c r="J57" s="28" t="s">
        <v>108</v>
      </c>
      <c r="K57" s="29">
        <v>3</v>
      </c>
    </row>
    <row r="58" spans="1:11" x14ac:dyDescent="0.25">
      <c r="A58" s="5">
        <v>44679</v>
      </c>
      <c r="B58" s="22">
        <v>719.8</v>
      </c>
      <c r="C58" s="23"/>
      <c r="D58" s="22">
        <f t="shared" si="2"/>
        <v>1894013.3100000003</v>
      </c>
      <c r="E58" s="24"/>
      <c r="F58" s="25">
        <v>719.8</v>
      </c>
      <c r="G58" s="26">
        <f t="shared" si="1"/>
        <v>0</v>
      </c>
      <c r="H58" s="27">
        <v>44680</v>
      </c>
      <c r="I58" s="6" t="s">
        <v>109</v>
      </c>
      <c r="J58" s="28" t="s">
        <v>110</v>
      </c>
      <c r="K58" s="29">
        <v>3</v>
      </c>
    </row>
    <row r="59" spans="1:11" x14ac:dyDescent="0.25">
      <c r="A59" s="5">
        <v>44679</v>
      </c>
      <c r="B59" s="22">
        <v>8897.73</v>
      </c>
      <c r="C59" s="23"/>
      <c r="D59" s="22">
        <f t="shared" si="2"/>
        <v>1902911.0400000003</v>
      </c>
      <c r="E59" s="24"/>
      <c r="F59" s="25">
        <v>8897.73</v>
      </c>
      <c r="G59" s="26">
        <f t="shared" si="1"/>
        <v>0</v>
      </c>
      <c r="H59" s="27">
        <v>44680</v>
      </c>
      <c r="I59" s="6" t="s">
        <v>111</v>
      </c>
      <c r="J59" s="28" t="s">
        <v>112</v>
      </c>
      <c r="K59" s="29">
        <v>6</v>
      </c>
    </row>
    <row r="60" spans="1:11" x14ac:dyDescent="0.25">
      <c r="A60" s="5">
        <v>44679</v>
      </c>
      <c r="B60" s="22">
        <v>6132.48</v>
      </c>
      <c r="C60" s="23"/>
      <c r="D60" s="22">
        <f t="shared" si="2"/>
        <v>1909043.5200000003</v>
      </c>
      <c r="E60" s="24"/>
      <c r="F60" s="25">
        <v>6132.48</v>
      </c>
      <c r="G60" s="26">
        <f t="shared" si="1"/>
        <v>0</v>
      </c>
      <c r="H60" s="27">
        <v>44680</v>
      </c>
      <c r="I60" s="6" t="s">
        <v>21</v>
      </c>
      <c r="J60" s="28" t="s">
        <v>113</v>
      </c>
      <c r="K60" s="29">
        <v>6</v>
      </c>
    </row>
    <row r="61" spans="1:11" x14ac:dyDescent="0.25">
      <c r="A61" s="5">
        <v>44679</v>
      </c>
      <c r="B61" s="22">
        <v>42813.47</v>
      </c>
      <c r="C61" s="23"/>
      <c r="D61" s="22">
        <f t="shared" si="2"/>
        <v>1951856.9900000002</v>
      </c>
      <c r="E61" s="24"/>
      <c r="F61" s="25">
        <v>42813.47</v>
      </c>
      <c r="G61" s="26">
        <f t="shared" si="1"/>
        <v>0</v>
      </c>
      <c r="H61" s="27">
        <v>44680</v>
      </c>
      <c r="I61" s="6" t="s">
        <v>25</v>
      </c>
      <c r="J61" s="28" t="s">
        <v>114</v>
      </c>
      <c r="K61" s="29">
        <v>6</v>
      </c>
    </row>
    <row r="62" spans="1:11" x14ac:dyDescent="0.25">
      <c r="A62" s="5">
        <v>44680</v>
      </c>
      <c r="B62" s="22">
        <v>1443.99</v>
      </c>
      <c r="C62" s="23"/>
      <c r="D62" s="22">
        <f t="shared" si="2"/>
        <v>1953300.9800000002</v>
      </c>
      <c r="E62" s="24"/>
      <c r="F62" s="25">
        <v>1443.99</v>
      </c>
      <c r="G62" s="26">
        <f t="shared" si="1"/>
        <v>0</v>
      </c>
      <c r="H62" s="27">
        <v>44680</v>
      </c>
      <c r="I62" s="6" t="s">
        <v>36</v>
      </c>
      <c r="J62" s="28" t="s">
        <v>115</v>
      </c>
      <c r="K62" s="29">
        <v>4</v>
      </c>
    </row>
    <row r="63" spans="1:11" x14ac:dyDescent="0.25">
      <c r="A63" s="5">
        <v>44680</v>
      </c>
      <c r="B63" s="22">
        <v>2887.98</v>
      </c>
      <c r="C63" s="23"/>
      <c r="D63" s="22">
        <f t="shared" si="2"/>
        <v>1956188.9600000002</v>
      </c>
      <c r="E63" s="24"/>
      <c r="F63" s="25">
        <v>2887.98</v>
      </c>
      <c r="G63" s="26">
        <f t="shared" si="1"/>
        <v>0</v>
      </c>
      <c r="H63" s="27">
        <v>44680</v>
      </c>
      <c r="I63" s="6" t="s">
        <v>36</v>
      </c>
      <c r="J63" s="28" t="s">
        <v>116</v>
      </c>
      <c r="K63" s="29">
        <v>4</v>
      </c>
    </row>
    <row r="64" spans="1:11" x14ac:dyDescent="0.25">
      <c r="A64" s="5">
        <v>44680</v>
      </c>
      <c r="B64" s="22">
        <v>1686.87</v>
      </c>
      <c r="C64" s="23"/>
      <c r="D64" s="22">
        <f t="shared" si="2"/>
        <v>1957875.8300000003</v>
      </c>
      <c r="E64" s="24"/>
      <c r="F64" s="25">
        <v>1686.87</v>
      </c>
      <c r="G64" s="26">
        <f t="shared" si="1"/>
        <v>0</v>
      </c>
      <c r="H64" s="27">
        <v>44680</v>
      </c>
      <c r="I64" s="6" t="s">
        <v>36</v>
      </c>
      <c r="J64" s="28" t="s">
        <v>117</v>
      </c>
      <c r="K64" s="29">
        <v>4</v>
      </c>
    </row>
    <row r="65" spans="1:12" x14ac:dyDescent="0.25">
      <c r="A65" s="5">
        <v>44683</v>
      </c>
      <c r="B65" s="22">
        <v>209</v>
      </c>
      <c r="C65" s="23"/>
      <c r="D65" s="22">
        <f t="shared" si="2"/>
        <v>1958084.8300000003</v>
      </c>
      <c r="E65" s="24"/>
      <c r="F65" s="25">
        <v>209</v>
      </c>
      <c r="G65" s="26">
        <f t="shared" si="1"/>
        <v>0</v>
      </c>
      <c r="H65" s="27">
        <v>44686</v>
      </c>
      <c r="I65" s="31" t="s">
        <v>151</v>
      </c>
      <c r="J65" s="28" t="s">
        <v>152</v>
      </c>
      <c r="K65" s="29">
        <v>1</v>
      </c>
    </row>
    <row r="66" spans="1:12" x14ac:dyDescent="0.25">
      <c r="A66" s="5">
        <v>44684</v>
      </c>
      <c r="B66" s="22">
        <v>235312.6</v>
      </c>
      <c r="C66" s="23">
        <v>2</v>
      </c>
      <c r="D66" s="22">
        <f t="shared" si="2"/>
        <v>2193397.4300000002</v>
      </c>
      <c r="E66" s="24"/>
      <c r="F66" s="25">
        <v>235312.6</v>
      </c>
      <c r="G66" s="26">
        <f t="shared" si="1"/>
        <v>0</v>
      </c>
      <c r="H66" s="27">
        <v>44684</v>
      </c>
      <c r="I66" s="6" t="s">
        <v>153</v>
      </c>
      <c r="J66" s="28" t="s">
        <v>154</v>
      </c>
      <c r="K66" s="29">
        <v>4</v>
      </c>
    </row>
    <row r="67" spans="1:12" x14ac:dyDescent="0.25">
      <c r="A67" s="5">
        <v>44684</v>
      </c>
      <c r="B67" s="22">
        <v>58828.160000000003</v>
      </c>
      <c r="C67" s="23">
        <v>2</v>
      </c>
      <c r="D67" s="22">
        <f t="shared" si="2"/>
        <v>2252225.5900000003</v>
      </c>
      <c r="E67" s="24"/>
      <c r="F67" s="25">
        <v>58828.160000000003</v>
      </c>
      <c r="G67" s="26">
        <f t="shared" si="1"/>
        <v>0</v>
      </c>
      <c r="H67" s="27">
        <v>44684</v>
      </c>
      <c r="I67" s="6" t="s">
        <v>155</v>
      </c>
      <c r="J67" s="28" t="s">
        <v>154</v>
      </c>
      <c r="K67" s="29">
        <v>4</v>
      </c>
    </row>
    <row r="68" spans="1:12" x14ac:dyDescent="0.25">
      <c r="A68" s="5">
        <v>44684</v>
      </c>
      <c r="B68" s="22">
        <v>10737.34</v>
      </c>
      <c r="C68" s="23">
        <v>2</v>
      </c>
      <c r="D68" s="22">
        <f t="shared" si="2"/>
        <v>2262962.9300000002</v>
      </c>
      <c r="E68" s="24"/>
      <c r="F68" s="25">
        <v>10737.34</v>
      </c>
      <c r="G68" s="26">
        <f t="shared" ref="G68:G131" si="3">B68-F68</f>
        <v>0</v>
      </c>
      <c r="H68" s="27">
        <v>44684</v>
      </c>
      <c r="I68" s="6" t="s">
        <v>156</v>
      </c>
      <c r="J68" s="28" t="s">
        <v>157</v>
      </c>
      <c r="K68" s="29">
        <v>4</v>
      </c>
    </row>
    <row r="69" spans="1:12" x14ac:dyDescent="0.25">
      <c r="A69" s="5">
        <v>44684</v>
      </c>
      <c r="B69" s="22">
        <v>1663.91</v>
      </c>
      <c r="C69" s="23"/>
      <c r="D69" s="22">
        <f t="shared" ref="D69:D132" si="4">D68+B69</f>
        <v>2264626.8400000003</v>
      </c>
      <c r="E69" s="24"/>
      <c r="F69" s="25">
        <v>1663.91</v>
      </c>
      <c r="G69" s="26">
        <f t="shared" si="3"/>
        <v>0</v>
      </c>
      <c r="H69" s="27">
        <v>44684</v>
      </c>
      <c r="I69" s="6" t="s">
        <v>158</v>
      </c>
      <c r="J69" s="28" t="s">
        <v>159</v>
      </c>
      <c r="K69" s="29">
        <v>3</v>
      </c>
    </row>
    <row r="70" spans="1:12" x14ac:dyDescent="0.25">
      <c r="A70" s="5">
        <v>44685</v>
      </c>
      <c r="B70" s="22">
        <v>9635.85</v>
      </c>
      <c r="C70" s="23"/>
      <c r="D70" s="22">
        <f t="shared" si="4"/>
        <v>2274262.6900000004</v>
      </c>
      <c r="E70" s="24"/>
      <c r="F70" s="25">
        <v>9635.85</v>
      </c>
      <c r="G70" s="26">
        <f t="shared" si="3"/>
        <v>0</v>
      </c>
      <c r="H70" s="27">
        <v>44685</v>
      </c>
      <c r="I70" s="6" t="s">
        <v>89</v>
      </c>
      <c r="J70" s="28" t="s">
        <v>160</v>
      </c>
      <c r="K70" s="29">
        <v>4</v>
      </c>
    </row>
    <row r="71" spans="1:12" x14ac:dyDescent="0.25">
      <c r="A71" s="5">
        <v>44685</v>
      </c>
      <c r="B71" s="22">
        <v>14877.73</v>
      </c>
      <c r="C71" s="23"/>
      <c r="D71" s="22">
        <f t="shared" si="4"/>
        <v>2289140.4200000004</v>
      </c>
      <c r="E71" s="24"/>
      <c r="F71" s="25">
        <v>14877.73</v>
      </c>
      <c r="G71" s="26">
        <f t="shared" si="3"/>
        <v>0</v>
      </c>
      <c r="H71" s="27">
        <v>44685</v>
      </c>
      <c r="I71" s="6" t="s">
        <v>161</v>
      </c>
      <c r="J71" s="28" t="s">
        <v>262</v>
      </c>
      <c r="K71" s="29">
        <v>4</v>
      </c>
    </row>
    <row r="72" spans="1:12" x14ac:dyDescent="0.25">
      <c r="A72" s="5">
        <v>44685</v>
      </c>
      <c r="B72" s="22">
        <v>164</v>
      </c>
      <c r="C72" s="23"/>
      <c r="D72" s="22">
        <f t="shared" si="4"/>
        <v>2289304.4200000004</v>
      </c>
      <c r="E72" s="24"/>
      <c r="F72" s="25">
        <v>164</v>
      </c>
      <c r="G72" s="26">
        <f t="shared" si="3"/>
        <v>0</v>
      </c>
      <c r="H72" s="27">
        <v>44685</v>
      </c>
      <c r="I72" s="6" t="s">
        <v>162</v>
      </c>
      <c r="J72" s="28" t="s">
        <v>163</v>
      </c>
      <c r="K72" s="29">
        <v>4</v>
      </c>
    </row>
    <row r="73" spans="1:12" x14ac:dyDescent="0.25">
      <c r="A73" s="5">
        <v>44685</v>
      </c>
      <c r="B73" s="22">
        <v>262449.46999999997</v>
      </c>
      <c r="C73" s="23"/>
      <c r="D73" s="22">
        <f t="shared" si="4"/>
        <v>2551753.8900000006</v>
      </c>
      <c r="E73" s="24"/>
      <c r="F73" s="25">
        <v>262449.46999999997</v>
      </c>
      <c r="G73" s="26">
        <f t="shared" si="3"/>
        <v>0</v>
      </c>
      <c r="H73" s="27">
        <v>44686</v>
      </c>
      <c r="I73" s="6" t="s">
        <v>58</v>
      </c>
      <c r="J73" s="28" t="s">
        <v>164</v>
      </c>
      <c r="K73" s="29">
        <v>3</v>
      </c>
    </row>
    <row r="74" spans="1:12" x14ac:dyDescent="0.25">
      <c r="A74" s="5">
        <v>44686</v>
      </c>
      <c r="B74" s="22">
        <v>4464</v>
      </c>
      <c r="C74" s="23"/>
      <c r="D74" s="22">
        <f t="shared" si="4"/>
        <v>2556217.8900000006</v>
      </c>
      <c r="E74" s="24"/>
      <c r="F74" s="25">
        <v>4464</v>
      </c>
      <c r="G74" s="26">
        <f t="shared" si="3"/>
        <v>0</v>
      </c>
      <c r="H74" s="27">
        <v>44686</v>
      </c>
      <c r="I74" s="6" t="s">
        <v>47</v>
      </c>
      <c r="J74" s="28" t="s">
        <v>165</v>
      </c>
      <c r="K74" s="29">
        <v>1</v>
      </c>
    </row>
    <row r="75" spans="1:12" x14ac:dyDescent="0.25">
      <c r="A75" s="5">
        <v>44690</v>
      </c>
      <c r="B75" s="22">
        <v>30198.32</v>
      </c>
      <c r="C75" s="23"/>
      <c r="D75" s="22">
        <f t="shared" si="4"/>
        <v>2586416.2100000004</v>
      </c>
      <c r="E75" s="24"/>
      <c r="F75" s="25">
        <v>30198.32</v>
      </c>
      <c r="G75" s="26">
        <f t="shared" si="3"/>
        <v>0</v>
      </c>
      <c r="H75" s="27">
        <v>44690</v>
      </c>
      <c r="I75" s="6" t="s">
        <v>45</v>
      </c>
      <c r="J75" s="28" t="s">
        <v>166</v>
      </c>
      <c r="K75" s="29">
        <v>3</v>
      </c>
    </row>
    <row r="76" spans="1:12" x14ac:dyDescent="0.25">
      <c r="A76" s="37">
        <v>44690</v>
      </c>
      <c r="B76" s="38">
        <v>127.6</v>
      </c>
      <c r="C76" s="39"/>
      <c r="D76" s="38">
        <f t="shared" si="4"/>
        <v>2586543.8100000005</v>
      </c>
      <c r="E76" s="40"/>
      <c r="F76" s="41">
        <v>127.6</v>
      </c>
      <c r="G76" s="42">
        <f t="shared" si="3"/>
        <v>0</v>
      </c>
      <c r="H76" s="43">
        <v>44690</v>
      </c>
      <c r="I76" s="44" t="s">
        <v>167</v>
      </c>
      <c r="J76" s="45"/>
      <c r="K76" s="46">
        <v>3</v>
      </c>
      <c r="L76" s="51" t="s">
        <v>219</v>
      </c>
    </row>
    <row r="77" spans="1:12" x14ac:dyDescent="0.25">
      <c r="A77" s="37">
        <v>44690</v>
      </c>
      <c r="B77" s="38">
        <v>127.6</v>
      </c>
      <c r="C77" s="39"/>
      <c r="D77" s="38">
        <f t="shared" si="4"/>
        <v>2586671.4100000006</v>
      </c>
      <c r="E77" s="40"/>
      <c r="F77" s="41">
        <v>127.6</v>
      </c>
      <c r="G77" s="42">
        <f t="shared" si="3"/>
        <v>0</v>
      </c>
      <c r="H77" s="43">
        <v>44690</v>
      </c>
      <c r="I77" s="44" t="s">
        <v>68</v>
      </c>
      <c r="J77" s="45"/>
      <c r="K77" s="46">
        <v>3</v>
      </c>
      <c r="L77" s="51" t="s">
        <v>219</v>
      </c>
    </row>
    <row r="78" spans="1:12" x14ac:dyDescent="0.25">
      <c r="A78" s="5">
        <v>44692</v>
      </c>
      <c r="B78" s="22">
        <v>2010.2</v>
      </c>
      <c r="C78" s="23"/>
      <c r="D78" s="22">
        <f t="shared" si="4"/>
        <v>2588681.6100000008</v>
      </c>
      <c r="E78" s="24"/>
      <c r="F78" s="25">
        <v>2010.2</v>
      </c>
      <c r="G78" s="26">
        <f t="shared" si="3"/>
        <v>0</v>
      </c>
      <c r="H78" s="27">
        <v>44693</v>
      </c>
      <c r="I78" s="6" t="s">
        <v>168</v>
      </c>
      <c r="J78" s="28" t="s">
        <v>169</v>
      </c>
      <c r="K78" s="29">
        <v>3</v>
      </c>
    </row>
    <row r="79" spans="1:12" x14ac:dyDescent="0.25">
      <c r="A79" s="5">
        <v>44692</v>
      </c>
      <c r="B79" s="22">
        <v>912.82</v>
      </c>
      <c r="C79" s="23"/>
      <c r="D79" s="22">
        <f t="shared" si="4"/>
        <v>2589594.4300000006</v>
      </c>
      <c r="E79" s="24"/>
      <c r="F79" s="25">
        <v>912.82</v>
      </c>
      <c r="G79" s="26">
        <f t="shared" si="3"/>
        <v>0</v>
      </c>
      <c r="H79" s="27">
        <v>44693</v>
      </c>
      <c r="I79" s="6" t="s">
        <v>170</v>
      </c>
      <c r="J79" s="28" t="s">
        <v>171</v>
      </c>
      <c r="K79" s="29">
        <v>4</v>
      </c>
    </row>
    <row r="80" spans="1:12" x14ac:dyDescent="0.25">
      <c r="A80" s="5">
        <v>44692</v>
      </c>
      <c r="B80" s="22">
        <v>1546.02</v>
      </c>
      <c r="C80" s="23"/>
      <c r="D80" s="22">
        <f t="shared" si="4"/>
        <v>2591140.4500000007</v>
      </c>
      <c r="E80" s="24"/>
      <c r="F80" s="25">
        <v>1546.02</v>
      </c>
      <c r="G80" s="26">
        <f t="shared" si="3"/>
        <v>0</v>
      </c>
      <c r="H80" s="27">
        <v>44693</v>
      </c>
      <c r="I80" s="6" t="s">
        <v>172</v>
      </c>
      <c r="J80" s="28" t="s">
        <v>171</v>
      </c>
      <c r="K80" s="29">
        <v>4</v>
      </c>
    </row>
    <row r="81" spans="1:11" x14ac:dyDescent="0.25">
      <c r="A81" s="5">
        <v>44692</v>
      </c>
      <c r="B81" s="22">
        <v>1850</v>
      </c>
      <c r="C81" s="23"/>
      <c r="D81" s="22">
        <f t="shared" si="4"/>
        <v>2592990.4500000007</v>
      </c>
      <c r="E81" s="24"/>
      <c r="F81" s="25">
        <v>1850</v>
      </c>
      <c r="G81" s="26">
        <f t="shared" si="3"/>
        <v>0</v>
      </c>
      <c r="H81" s="27">
        <v>44693</v>
      </c>
      <c r="I81" s="6" t="s">
        <v>173</v>
      </c>
      <c r="J81" s="28" t="s">
        <v>174</v>
      </c>
      <c r="K81" s="29">
        <v>4</v>
      </c>
    </row>
    <row r="82" spans="1:11" x14ac:dyDescent="0.25">
      <c r="A82" s="5">
        <v>44692</v>
      </c>
      <c r="B82" s="22">
        <v>175.98</v>
      </c>
      <c r="C82" s="23"/>
      <c r="D82" s="22">
        <f t="shared" si="4"/>
        <v>2593166.4300000006</v>
      </c>
      <c r="E82" s="24"/>
      <c r="F82" s="25">
        <v>175.98</v>
      </c>
      <c r="G82" s="26">
        <f t="shared" si="3"/>
        <v>0</v>
      </c>
      <c r="H82" s="27">
        <v>44701</v>
      </c>
      <c r="I82" s="6" t="s">
        <v>175</v>
      </c>
      <c r="J82" s="28" t="s">
        <v>176</v>
      </c>
      <c r="K82" s="29">
        <v>4</v>
      </c>
    </row>
    <row r="83" spans="1:11" x14ac:dyDescent="0.25">
      <c r="A83" s="5">
        <v>44693</v>
      </c>
      <c r="B83" s="22">
        <v>491.12</v>
      </c>
      <c r="C83" s="23"/>
      <c r="D83" s="22">
        <f t="shared" si="4"/>
        <v>2593657.5500000007</v>
      </c>
      <c r="E83" s="24"/>
      <c r="F83" s="25">
        <v>491.12</v>
      </c>
      <c r="G83" s="26">
        <f t="shared" si="3"/>
        <v>0</v>
      </c>
      <c r="H83" s="27">
        <v>44693</v>
      </c>
      <c r="I83" s="6" t="s">
        <v>56</v>
      </c>
      <c r="J83" s="28" t="s">
        <v>177</v>
      </c>
      <c r="K83" s="29">
        <v>3</v>
      </c>
    </row>
    <row r="84" spans="1:11" x14ac:dyDescent="0.25">
      <c r="A84" s="5">
        <v>44697</v>
      </c>
      <c r="B84" s="22">
        <v>2970.86</v>
      </c>
      <c r="C84" s="23"/>
      <c r="D84" s="22">
        <f t="shared" si="4"/>
        <v>2596628.4100000006</v>
      </c>
      <c r="E84" s="24"/>
      <c r="F84" s="25">
        <v>2970.86</v>
      </c>
      <c r="G84" s="26">
        <f t="shared" si="3"/>
        <v>0</v>
      </c>
      <c r="H84" s="27">
        <v>44697</v>
      </c>
      <c r="I84" s="6" t="s">
        <v>178</v>
      </c>
      <c r="J84" s="28" t="s">
        <v>179</v>
      </c>
      <c r="K84" s="29">
        <v>1</v>
      </c>
    </row>
    <row r="85" spans="1:11" x14ac:dyDescent="0.25">
      <c r="A85" s="5">
        <v>44697</v>
      </c>
      <c r="B85" s="22">
        <v>10.88</v>
      </c>
      <c r="C85" s="23"/>
      <c r="D85" s="22">
        <f t="shared" si="4"/>
        <v>2596639.2900000005</v>
      </c>
      <c r="E85" s="24"/>
      <c r="F85" s="25">
        <v>10.88</v>
      </c>
      <c r="G85" s="26">
        <f t="shared" si="3"/>
        <v>0</v>
      </c>
      <c r="H85" s="27">
        <v>44697</v>
      </c>
      <c r="I85" s="6" t="s">
        <v>180</v>
      </c>
      <c r="J85" s="28" t="s">
        <v>181</v>
      </c>
      <c r="K85" s="29">
        <v>5</v>
      </c>
    </row>
    <row r="86" spans="1:11" x14ac:dyDescent="0.25">
      <c r="A86" s="5">
        <v>44697</v>
      </c>
      <c r="B86" s="22">
        <v>12</v>
      </c>
      <c r="C86" s="23"/>
      <c r="D86" s="22">
        <f t="shared" si="4"/>
        <v>2596651.2900000005</v>
      </c>
      <c r="E86" s="24"/>
      <c r="F86" s="25">
        <v>12</v>
      </c>
      <c r="G86" s="26">
        <f t="shared" si="3"/>
        <v>0</v>
      </c>
      <c r="H86" s="27">
        <v>44697</v>
      </c>
      <c r="I86" s="6" t="s">
        <v>182</v>
      </c>
      <c r="J86" s="28" t="s">
        <v>181</v>
      </c>
      <c r="K86" s="29">
        <v>5</v>
      </c>
    </row>
    <row r="87" spans="1:11" x14ac:dyDescent="0.25">
      <c r="A87" s="5">
        <v>44697</v>
      </c>
      <c r="B87" s="22">
        <v>29.76</v>
      </c>
      <c r="C87" s="23"/>
      <c r="D87" s="22">
        <f t="shared" si="4"/>
        <v>2596681.0500000003</v>
      </c>
      <c r="E87" s="24"/>
      <c r="F87" s="25">
        <v>29.76</v>
      </c>
      <c r="G87" s="26">
        <f t="shared" si="3"/>
        <v>0</v>
      </c>
      <c r="H87" s="27">
        <v>44697</v>
      </c>
      <c r="I87" s="6" t="s">
        <v>83</v>
      </c>
      <c r="J87" s="28" t="s">
        <v>183</v>
      </c>
      <c r="K87" s="29">
        <v>5</v>
      </c>
    </row>
    <row r="88" spans="1:11" x14ac:dyDescent="0.25">
      <c r="A88" s="5">
        <v>44697</v>
      </c>
      <c r="B88" s="22">
        <v>20240.78</v>
      </c>
      <c r="C88" s="23">
        <v>2</v>
      </c>
      <c r="D88" s="22">
        <f t="shared" si="4"/>
        <v>2616921.83</v>
      </c>
      <c r="E88" s="24"/>
      <c r="F88" s="25">
        <v>20240.78</v>
      </c>
      <c r="G88" s="26">
        <f t="shared" si="3"/>
        <v>0</v>
      </c>
      <c r="H88" s="27">
        <v>44697</v>
      </c>
      <c r="I88" s="6" t="s">
        <v>153</v>
      </c>
      <c r="J88" s="28" t="s">
        <v>184</v>
      </c>
      <c r="K88" s="29">
        <v>4</v>
      </c>
    </row>
    <row r="89" spans="1:11" x14ac:dyDescent="0.25">
      <c r="A89" s="5">
        <v>44697</v>
      </c>
      <c r="B89" s="22">
        <v>5060.1899999999996</v>
      </c>
      <c r="C89" s="23">
        <v>2</v>
      </c>
      <c r="D89" s="22">
        <f t="shared" si="4"/>
        <v>2621982.02</v>
      </c>
      <c r="E89" s="24"/>
      <c r="F89" s="25">
        <v>5060.1899999999996</v>
      </c>
      <c r="G89" s="26">
        <f t="shared" si="3"/>
        <v>0</v>
      </c>
      <c r="H89" s="27">
        <v>44697</v>
      </c>
      <c r="I89" s="6" t="s">
        <v>155</v>
      </c>
      <c r="J89" s="28" t="s">
        <v>184</v>
      </c>
      <c r="K89" s="29">
        <v>4</v>
      </c>
    </row>
    <row r="90" spans="1:11" x14ac:dyDescent="0.25">
      <c r="A90" s="37">
        <v>44697</v>
      </c>
      <c r="B90" s="38">
        <v>1728</v>
      </c>
      <c r="C90" s="39">
        <v>2</v>
      </c>
      <c r="D90" s="38">
        <f t="shared" si="4"/>
        <v>2623710.02</v>
      </c>
      <c r="E90" s="40"/>
      <c r="F90" s="41">
        <v>1728</v>
      </c>
      <c r="G90" s="42">
        <f t="shared" si="3"/>
        <v>0</v>
      </c>
      <c r="H90" s="43">
        <v>44697</v>
      </c>
      <c r="I90" s="44" t="s">
        <v>185</v>
      </c>
      <c r="J90" s="45" t="s">
        <v>186</v>
      </c>
      <c r="K90" s="46">
        <v>4</v>
      </c>
    </row>
    <row r="91" spans="1:11" x14ac:dyDescent="0.25">
      <c r="A91" s="37">
        <v>44697</v>
      </c>
      <c r="B91" s="38">
        <v>3724</v>
      </c>
      <c r="C91" s="39">
        <v>2</v>
      </c>
      <c r="D91" s="38">
        <f t="shared" si="4"/>
        <v>2627434.02</v>
      </c>
      <c r="E91" s="40"/>
      <c r="F91" s="41">
        <v>3724</v>
      </c>
      <c r="G91" s="42">
        <f t="shared" si="3"/>
        <v>0</v>
      </c>
      <c r="H91" s="43">
        <v>44697</v>
      </c>
      <c r="I91" s="44" t="s">
        <v>185</v>
      </c>
      <c r="J91" s="45" t="s">
        <v>187</v>
      </c>
      <c r="K91" s="46">
        <v>4</v>
      </c>
    </row>
    <row r="92" spans="1:11" x14ac:dyDescent="0.25">
      <c r="A92" s="5">
        <v>44697</v>
      </c>
      <c r="B92" s="22">
        <v>140714.19</v>
      </c>
      <c r="C92" s="23"/>
      <c r="D92" s="22">
        <f t="shared" si="4"/>
        <v>2768148.21</v>
      </c>
      <c r="E92" s="24"/>
      <c r="F92" s="25">
        <v>140714.19</v>
      </c>
      <c r="G92" s="26">
        <f t="shared" si="3"/>
        <v>0</v>
      </c>
      <c r="H92" s="27">
        <v>44698</v>
      </c>
      <c r="I92" s="6" t="s">
        <v>188</v>
      </c>
      <c r="J92" s="28" t="s">
        <v>189</v>
      </c>
      <c r="K92" s="29">
        <v>4</v>
      </c>
    </row>
    <row r="93" spans="1:11" x14ac:dyDescent="0.25">
      <c r="A93" s="5">
        <v>44698</v>
      </c>
      <c r="B93" s="22">
        <v>2802.84</v>
      </c>
      <c r="C93" s="23"/>
      <c r="D93" s="22">
        <f t="shared" si="4"/>
        <v>2770951.05</v>
      </c>
      <c r="E93" s="24"/>
      <c r="F93" s="25">
        <v>2802.84</v>
      </c>
      <c r="G93" s="26">
        <f t="shared" si="3"/>
        <v>0</v>
      </c>
      <c r="H93" s="27">
        <v>44698</v>
      </c>
      <c r="I93" s="6" t="s">
        <v>190</v>
      </c>
      <c r="J93" s="28" t="s">
        <v>191</v>
      </c>
      <c r="K93" s="29">
        <v>3</v>
      </c>
    </row>
    <row r="94" spans="1:11" x14ac:dyDescent="0.25">
      <c r="A94" s="37">
        <v>44698</v>
      </c>
      <c r="B94" s="38">
        <v>55929.29</v>
      </c>
      <c r="C94" s="39"/>
      <c r="D94" s="38">
        <f t="shared" si="4"/>
        <v>2826880.34</v>
      </c>
      <c r="E94" s="40"/>
      <c r="F94" s="41">
        <v>55929.29</v>
      </c>
      <c r="G94" s="42">
        <f t="shared" si="3"/>
        <v>0</v>
      </c>
      <c r="H94" s="43">
        <v>44698</v>
      </c>
      <c r="I94" s="48" t="s">
        <v>192</v>
      </c>
      <c r="J94" s="45"/>
      <c r="K94" s="46">
        <v>3</v>
      </c>
    </row>
    <row r="95" spans="1:11" x14ac:dyDescent="0.25">
      <c r="A95" s="37">
        <v>44698</v>
      </c>
      <c r="B95" s="38">
        <v>2100</v>
      </c>
      <c r="C95" s="39"/>
      <c r="D95" s="38">
        <f t="shared" si="4"/>
        <v>2828980.34</v>
      </c>
      <c r="E95" s="40"/>
      <c r="F95" s="41">
        <v>2100</v>
      </c>
      <c r="G95" s="42">
        <f t="shared" si="3"/>
        <v>0</v>
      </c>
      <c r="H95" s="43">
        <v>44698</v>
      </c>
      <c r="I95" s="48" t="s">
        <v>193</v>
      </c>
      <c r="J95" s="45"/>
      <c r="K95" s="46">
        <v>3</v>
      </c>
    </row>
    <row r="96" spans="1:11" x14ac:dyDescent="0.25">
      <c r="A96" s="5">
        <v>44699</v>
      </c>
      <c r="B96" s="22">
        <v>2131267.7400000002</v>
      </c>
      <c r="C96" s="23"/>
      <c r="D96" s="22">
        <f t="shared" si="4"/>
        <v>4960248.08</v>
      </c>
      <c r="E96" s="24"/>
      <c r="F96" s="25">
        <v>2131267.7400000002</v>
      </c>
      <c r="G96" s="26">
        <f t="shared" si="3"/>
        <v>0</v>
      </c>
      <c r="H96" s="27">
        <v>44699</v>
      </c>
      <c r="I96" s="50" t="s">
        <v>194</v>
      </c>
      <c r="J96" s="28"/>
      <c r="K96" s="29">
        <v>3</v>
      </c>
    </row>
    <row r="97" spans="1:12" x14ac:dyDescent="0.25">
      <c r="A97" s="5">
        <v>44699</v>
      </c>
      <c r="B97" s="22">
        <v>13114.65</v>
      </c>
      <c r="C97" s="23"/>
      <c r="D97" s="22">
        <f t="shared" si="4"/>
        <v>4973362.7300000004</v>
      </c>
      <c r="E97" s="24"/>
      <c r="F97" s="25">
        <v>13114.65</v>
      </c>
      <c r="G97" s="26">
        <f t="shared" si="3"/>
        <v>0</v>
      </c>
      <c r="H97" s="27">
        <v>44699</v>
      </c>
      <c r="I97" s="50" t="s">
        <v>21</v>
      </c>
      <c r="J97" s="28" t="s">
        <v>195</v>
      </c>
      <c r="K97" s="29">
        <v>6</v>
      </c>
    </row>
    <row r="98" spans="1:12" x14ac:dyDescent="0.25">
      <c r="A98" s="5">
        <v>44699</v>
      </c>
      <c r="B98" s="22">
        <v>2302.2600000000002</v>
      </c>
      <c r="C98" s="23"/>
      <c r="D98" s="22">
        <f t="shared" si="4"/>
        <v>4975664.99</v>
      </c>
      <c r="E98" s="24"/>
      <c r="F98" s="25">
        <v>2302.2600000000002</v>
      </c>
      <c r="G98" s="26">
        <f t="shared" si="3"/>
        <v>0</v>
      </c>
      <c r="H98" s="27">
        <v>44699</v>
      </c>
      <c r="I98" s="50" t="s">
        <v>19</v>
      </c>
      <c r="J98" s="28" t="s">
        <v>196</v>
      </c>
      <c r="K98" s="29">
        <v>6</v>
      </c>
    </row>
    <row r="99" spans="1:12" x14ac:dyDescent="0.25">
      <c r="A99" s="5">
        <v>44699</v>
      </c>
      <c r="B99" s="22">
        <v>754.36</v>
      </c>
      <c r="C99" s="23"/>
      <c r="D99" s="22">
        <f t="shared" si="4"/>
        <v>4976419.3500000006</v>
      </c>
      <c r="E99" s="24"/>
      <c r="F99" s="25">
        <v>754.36</v>
      </c>
      <c r="G99" s="26">
        <f t="shared" si="3"/>
        <v>0</v>
      </c>
      <c r="H99" s="27">
        <v>44699</v>
      </c>
      <c r="I99" s="50" t="s">
        <v>197</v>
      </c>
      <c r="J99" s="28" t="s">
        <v>198</v>
      </c>
      <c r="K99" s="29">
        <v>1</v>
      </c>
    </row>
    <row r="100" spans="1:12" x14ac:dyDescent="0.25">
      <c r="A100" s="5">
        <v>44699</v>
      </c>
      <c r="B100" s="22">
        <v>364.43</v>
      </c>
      <c r="C100" s="23"/>
      <c r="D100" s="22">
        <f t="shared" si="4"/>
        <v>4976783.78</v>
      </c>
      <c r="E100" s="24"/>
      <c r="F100" s="25">
        <v>364.43</v>
      </c>
      <c r="G100" s="26">
        <f t="shared" si="3"/>
        <v>0</v>
      </c>
      <c r="H100" s="27">
        <v>44699</v>
      </c>
      <c r="I100" s="50" t="s">
        <v>81</v>
      </c>
      <c r="J100" s="28" t="s">
        <v>199</v>
      </c>
      <c r="K100" s="29">
        <v>1</v>
      </c>
    </row>
    <row r="101" spans="1:12" x14ac:dyDescent="0.25">
      <c r="A101" s="5">
        <v>44699</v>
      </c>
      <c r="B101" s="22">
        <v>1543.5</v>
      </c>
      <c r="C101" s="23"/>
      <c r="D101" s="22">
        <f t="shared" si="4"/>
        <v>4978327.28</v>
      </c>
      <c r="E101" s="24"/>
      <c r="F101" s="25">
        <v>1543.5</v>
      </c>
      <c r="G101" s="26">
        <f t="shared" si="3"/>
        <v>0</v>
      </c>
      <c r="H101" s="27">
        <v>44699</v>
      </c>
      <c r="I101" s="50" t="s">
        <v>200</v>
      </c>
      <c r="J101" s="28" t="s">
        <v>201</v>
      </c>
      <c r="K101" s="29">
        <v>1</v>
      </c>
    </row>
    <row r="102" spans="1:12" x14ac:dyDescent="0.25">
      <c r="A102" s="5">
        <v>44699</v>
      </c>
      <c r="B102" s="22">
        <v>4180</v>
      </c>
      <c r="C102" s="23"/>
      <c r="D102" s="22">
        <f t="shared" si="4"/>
        <v>4982507.28</v>
      </c>
      <c r="E102" s="24"/>
      <c r="F102" s="25">
        <v>4180</v>
      </c>
      <c r="G102" s="26">
        <f t="shared" si="3"/>
        <v>0</v>
      </c>
      <c r="H102" s="27">
        <v>44699</v>
      </c>
      <c r="I102" s="50" t="s">
        <v>202</v>
      </c>
      <c r="J102" s="28" t="s">
        <v>203</v>
      </c>
      <c r="K102" s="29">
        <v>5</v>
      </c>
    </row>
    <row r="103" spans="1:12" x14ac:dyDescent="0.25">
      <c r="A103" s="5">
        <v>44700</v>
      </c>
      <c r="B103" s="22">
        <v>3099.78</v>
      </c>
      <c r="C103" s="23"/>
      <c r="D103" s="22">
        <f t="shared" si="4"/>
        <v>4985607.0600000005</v>
      </c>
      <c r="E103" s="24"/>
      <c r="F103" s="25">
        <v>3099.78</v>
      </c>
      <c r="G103" s="26">
        <f t="shared" si="3"/>
        <v>0</v>
      </c>
      <c r="H103" s="27">
        <v>44700</v>
      </c>
      <c r="I103" s="50" t="s">
        <v>204</v>
      </c>
      <c r="J103" s="28" t="s">
        <v>205</v>
      </c>
      <c r="K103" s="29">
        <v>3</v>
      </c>
    </row>
    <row r="104" spans="1:12" x14ac:dyDescent="0.25">
      <c r="A104" s="5">
        <v>44701</v>
      </c>
      <c r="B104" s="22">
        <v>1577.56</v>
      </c>
      <c r="C104" s="23"/>
      <c r="D104" s="22">
        <f>D103+B104</f>
        <v>4987184.62</v>
      </c>
      <c r="E104" s="24"/>
      <c r="F104" s="25">
        <v>1577.56</v>
      </c>
      <c r="G104" s="26">
        <f t="shared" si="3"/>
        <v>0</v>
      </c>
      <c r="H104" s="27">
        <v>44701</v>
      </c>
      <c r="I104" s="50" t="s">
        <v>204</v>
      </c>
      <c r="J104" s="28" t="s">
        <v>206</v>
      </c>
      <c r="K104" s="29">
        <v>3</v>
      </c>
      <c r="L104" s="9"/>
    </row>
    <row r="105" spans="1:12" x14ac:dyDescent="0.25">
      <c r="A105" s="37">
        <v>44704</v>
      </c>
      <c r="B105" s="38">
        <v>411878.3</v>
      </c>
      <c r="C105" s="39"/>
      <c r="D105" s="38">
        <f t="shared" si="4"/>
        <v>5399062.9199999999</v>
      </c>
      <c r="E105" s="40"/>
      <c r="F105" s="41">
        <v>411878.3</v>
      </c>
      <c r="G105" s="42">
        <f t="shared" si="3"/>
        <v>0</v>
      </c>
      <c r="H105" s="43">
        <v>44704</v>
      </c>
      <c r="I105" s="44" t="s">
        <v>207</v>
      </c>
      <c r="J105" s="45"/>
      <c r="K105" s="46">
        <v>2</v>
      </c>
    </row>
    <row r="106" spans="1:12" x14ac:dyDescent="0.25">
      <c r="A106" s="37">
        <v>44704</v>
      </c>
      <c r="B106" s="38">
        <v>3486</v>
      </c>
      <c r="C106" s="39"/>
      <c r="D106" s="38">
        <f t="shared" si="4"/>
        <v>5402548.9199999999</v>
      </c>
      <c r="E106" s="40"/>
      <c r="F106" s="41">
        <v>3486</v>
      </c>
      <c r="G106" s="42">
        <f t="shared" si="3"/>
        <v>0</v>
      </c>
      <c r="H106" s="43">
        <v>44704</v>
      </c>
      <c r="I106" s="44" t="s">
        <v>208</v>
      </c>
      <c r="J106" s="45"/>
      <c r="K106" s="46">
        <v>2</v>
      </c>
    </row>
    <row r="107" spans="1:12" x14ac:dyDescent="0.25">
      <c r="A107" s="37">
        <v>44704</v>
      </c>
      <c r="B107" s="38">
        <v>76597.91</v>
      </c>
      <c r="C107" s="39"/>
      <c r="D107" s="38">
        <f t="shared" si="4"/>
        <v>5479146.8300000001</v>
      </c>
      <c r="E107" s="40"/>
      <c r="F107" s="41">
        <v>76597.91</v>
      </c>
      <c r="G107" s="42">
        <f t="shared" si="3"/>
        <v>0</v>
      </c>
      <c r="H107" s="43">
        <v>44704</v>
      </c>
      <c r="I107" s="44" t="s">
        <v>209</v>
      </c>
      <c r="J107" s="45"/>
      <c r="K107" s="46">
        <v>2</v>
      </c>
    </row>
    <row r="108" spans="1:12" x14ac:dyDescent="0.25">
      <c r="A108" s="37">
        <v>44704</v>
      </c>
      <c r="B108" s="38">
        <v>9236.7000000000007</v>
      </c>
      <c r="C108" s="39"/>
      <c r="D108" s="38">
        <f t="shared" si="4"/>
        <v>5488383.5300000003</v>
      </c>
      <c r="E108" s="40"/>
      <c r="F108" s="41">
        <v>9236.7000000000007</v>
      </c>
      <c r="G108" s="42">
        <f t="shared" si="3"/>
        <v>0</v>
      </c>
      <c r="H108" s="43">
        <v>44704</v>
      </c>
      <c r="I108" s="44" t="s">
        <v>210</v>
      </c>
      <c r="J108" s="45"/>
      <c r="K108" s="46">
        <v>2</v>
      </c>
    </row>
    <row r="109" spans="1:12" x14ac:dyDescent="0.25">
      <c r="A109" s="37">
        <v>44704</v>
      </c>
      <c r="B109" s="38">
        <v>26950.18</v>
      </c>
      <c r="C109" s="39"/>
      <c r="D109" s="38">
        <f t="shared" si="4"/>
        <v>5515333.71</v>
      </c>
      <c r="E109" s="40"/>
      <c r="F109" s="41">
        <v>26950.18</v>
      </c>
      <c r="G109" s="42">
        <f t="shared" si="3"/>
        <v>0</v>
      </c>
      <c r="H109" s="43">
        <v>44704</v>
      </c>
      <c r="I109" s="47" t="s">
        <v>211</v>
      </c>
      <c r="J109" s="45"/>
      <c r="K109" s="46">
        <v>2</v>
      </c>
    </row>
    <row r="110" spans="1:12" x14ac:dyDescent="0.25">
      <c r="A110" s="37">
        <v>44704</v>
      </c>
      <c r="B110" s="38">
        <v>1765.84</v>
      </c>
      <c r="C110" s="39"/>
      <c r="D110" s="38">
        <f>D109+B110</f>
        <v>5517099.5499999998</v>
      </c>
      <c r="E110" s="40"/>
      <c r="F110" s="41">
        <v>1765.84</v>
      </c>
      <c r="G110" s="42">
        <f t="shared" si="3"/>
        <v>0</v>
      </c>
      <c r="H110" s="43">
        <v>44704</v>
      </c>
      <c r="I110" s="47" t="s">
        <v>212</v>
      </c>
      <c r="J110" s="45"/>
      <c r="K110" s="46">
        <v>2</v>
      </c>
    </row>
    <row r="111" spans="1:12" x14ac:dyDescent="0.25">
      <c r="A111" s="37">
        <v>44704</v>
      </c>
      <c r="B111" s="38">
        <v>286785.91999999998</v>
      </c>
      <c r="C111" s="39"/>
      <c r="D111" s="38">
        <f t="shared" si="4"/>
        <v>5803885.4699999997</v>
      </c>
      <c r="E111" s="40"/>
      <c r="F111" s="41">
        <v>286785.91999999998</v>
      </c>
      <c r="G111" s="42">
        <f t="shared" si="3"/>
        <v>0</v>
      </c>
      <c r="H111" s="43">
        <v>44732</v>
      </c>
      <c r="I111" s="31" t="s">
        <v>213</v>
      </c>
      <c r="J111" s="45"/>
      <c r="K111" s="46">
        <v>2</v>
      </c>
    </row>
    <row r="112" spans="1:12" x14ac:dyDescent="0.25">
      <c r="A112" s="5">
        <v>44704</v>
      </c>
      <c r="B112" s="22">
        <v>280.01</v>
      </c>
      <c r="C112" s="23"/>
      <c r="D112" s="22">
        <f t="shared" si="4"/>
        <v>5804165.4799999995</v>
      </c>
      <c r="E112" s="24"/>
      <c r="F112" s="25">
        <v>280.01</v>
      </c>
      <c r="G112" s="26">
        <f t="shared" si="3"/>
        <v>0</v>
      </c>
      <c r="H112" s="27">
        <v>44704</v>
      </c>
      <c r="I112" s="50" t="s">
        <v>95</v>
      </c>
      <c r="J112" s="28" t="s">
        <v>214</v>
      </c>
      <c r="K112" s="29">
        <v>1</v>
      </c>
    </row>
    <row r="113" spans="1:11" x14ac:dyDescent="0.25">
      <c r="A113" s="5">
        <v>44705</v>
      </c>
      <c r="B113" s="22">
        <v>4252.92</v>
      </c>
      <c r="C113" s="23"/>
      <c r="D113" s="22">
        <f t="shared" si="4"/>
        <v>5808418.3999999994</v>
      </c>
      <c r="E113" s="24"/>
      <c r="F113" s="25">
        <v>4252.92</v>
      </c>
      <c r="G113" s="26">
        <f t="shared" si="3"/>
        <v>0</v>
      </c>
      <c r="H113" s="27">
        <v>44706</v>
      </c>
      <c r="I113" s="50" t="s">
        <v>215</v>
      </c>
      <c r="J113" s="28" t="s">
        <v>179</v>
      </c>
      <c r="K113" s="29">
        <v>2</v>
      </c>
    </row>
    <row r="114" spans="1:11" x14ac:dyDescent="0.25">
      <c r="A114" s="5">
        <v>44705</v>
      </c>
      <c r="B114" s="22">
        <v>4423.04</v>
      </c>
      <c r="C114" s="23"/>
      <c r="D114" s="22">
        <f t="shared" si="4"/>
        <v>5812841.4399999995</v>
      </c>
      <c r="E114" s="24"/>
      <c r="F114" s="25">
        <v>4423.04</v>
      </c>
      <c r="G114" s="26">
        <f t="shared" si="3"/>
        <v>0</v>
      </c>
      <c r="H114" s="27">
        <v>44706</v>
      </c>
      <c r="I114" s="50" t="s">
        <v>216</v>
      </c>
      <c r="J114" s="28" t="s">
        <v>198</v>
      </c>
      <c r="K114" s="29">
        <v>2</v>
      </c>
    </row>
    <row r="115" spans="1:11" x14ac:dyDescent="0.25">
      <c r="A115" s="5">
        <v>44706</v>
      </c>
      <c r="B115" s="22">
        <v>4321.2299999999996</v>
      </c>
      <c r="C115" s="23"/>
      <c r="D115" s="22">
        <f t="shared" si="4"/>
        <v>5817162.6699999999</v>
      </c>
      <c r="E115" s="24"/>
      <c r="F115" s="25">
        <v>4321.2299999999996</v>
      </c>
      <c r="G115" s="26">
        <f t="shared" si="3"/>
        <v>0</v>
      </c>
      <c r="H115" s="27">
        <v>44706</v>
      </c>
      <c r="I115" s="50" t="s">
        <v>217</v>
      </c>
      <c r="J115" s="28" t="s">
        <v>218</v>
      </c>
      <c r="K115" s="29">
        <v>3</v>
      </c>
    </row>
    <row r="116" spans="1:11" x14ac:dyDescent="0.25">
      <c r="A116" s="5">
        <v>44707</v>
      </c>
      <c r="B116" s="22">
        <v>1202.5999999999999</v>
      </c>
      <c r="C116" s="23"/>
      <c r="D116" s="22">
        <f t="shared" si="4"/>
        <v>5818365.2699999996</v>
      </c>
      <c r="E116" s="24"/>
      <c r="F116" s="25">
        <v>1202.5999999999999</v>
      </c>
      <c r="G116" s="26">
        <f t="shared" si="3"/>
        <v>0</v>
      </c>
      <c r="H116" s="27">
        <v>44707</v>
      </c>
      <c r="I116" s="50" t="s">
        <v>158</v>
      </c>
      <c r="J116" s="28" t="s">
        <v>289</v>
      </c>
      <c r="K116" s="29">
        <v>3</v>
      </c>
    </row>
    <row r="117" spans="1:11" x14ac:dyDescent="0.25">
      <c r="A117" s="5">
        <v>44707</v>
      </c>
      <c r="B117" s="22">
        <v>73993.460000000006</v>
      </c>
      <c r="C117" s="23"/>
      <c r="D117" s="22">
        <f t="shared" si="4"/>
        <v>5892358.7299999995</v>
      </c>
      <c r="E117" s="24"/>
      <c r="F117" s="25">
        <v>73993.460000000006</v>
      </c>
      <c r="G117" s="26">
        <f t="shared" si="3"/>
        <v>0</v>
      </c>
      <c r="H117" s="27">
        <v>44711</v>
      </c>
      <c r="I117" s="50" t="s">
        <v>58</v>
      </c>
      <c r="J117" s="28" t="s">
        <v>290</v>
      </c>
      <c r="K117" s="29">
        <v>3</v>
      </c>
    </row>
    <row r="118" spans="1:11" x14ac:dyDescent="0.25">
      <c r="A118" s="5">
        <v>44707</v>
      </c>
      <c r="B118" s="22">
        <v>133095.72</v>
      </c>
      <c r="C118" s="23"/>
      <c r="D118" s="22">
        <f t="shared" si="4"/>
        <v>6025454.4499999993</v>
      </c>
      <c r="E118" s="24"/>
      <c r="F118" s="25">
        <v>133095.72</v>
      </c>
      <c r="G118" s="26">
        <f t="shared" si="3"/>
        <v>0</v>
      </c>
      <c r="H118" s="27">
        <v>44711</v>
      </c>
      <c r="I118" s="50" t="s">
        <v>58</v>
      </c>
      <c r="J118" s="28" t="s">
        <v>291</v>
      </c>
      <c r="K118" s="29">
        <v>3</v>
      </c>
    </row>
    <row r="119" spans="1:11" x14ac:dyDescent="0.25">
      <c r="A119" s="5">
        <v>44707</v>
      </c>
      <c r="B119" s="22">
        <v>94735.18</v>
      </c>
      <c r="C119" s="23"/>
      <c r="D119" s="22">
        <f t="shared" si="4"/>
        <v>6120189.629999999</v>
      </c>
      <c r="E119" s="24"/>
      <c r="F119" s="25">
        <v>94735.18</v>
      </c>
      <c r="G119" s="26">
        <f t="shared" si="3"/>
        <v>0</v>
      </c>
      <c r="H119" s="27">
        <v>44711</v>
      </c>
      <c r="I119" s="50" t="s">
        <v>25</v>
      </c>
      <c r="J119" s="28" t="s">
        <v>292</v>
      </c>
      <c r="K119" s="29">
        <v>6</v>
      </c>
    </row>
    <row r="120" spans="1:11" x14ac:dyDescent="0.25">
      <c r="A120" s="5">
        <v>44707</v>
      </c>
      <c r="B120" s="22">
        <v>11592.6</v>
      </c>
      <c r="C120" s="23"/>
      <c r="D120" s="22">
        <f t="shared" si="4"/>
        <v>6131782.2299999986</v>
      </c>
      <c r="E120" s="24"/>
      <c r="F120" s="25">
        <v>11592.6</v>
      </c>
      <c r="G120" s="26">
        <f t="shared" si="3"/>
        <v>0</v>
      </c>
      <c r="H120" s="27">
        <v>44711</v>
      </c>
      <c r="I120" s="50" t="s">
        <v>97</v>
      </c>
      <c r="J120" s="28" t="s">
        <v>293</v>
      </c>
      <c r="K120" s="29">
        <v>6</v>
      </c>
    </row>
    <row r="121" spans="1:11" x14ac:dyDescent="0.25">
      <c r="A121" s="5">
        <v>44708</v>
      </c>
      <c r="B121" s="22">
        <v>31404.62</v>
      </c>
      <c r="C121" s="23"/>
      <c r="D121" s="22">
        <f t="shared" si="4"/>
        <v>6163186.8499999987</v>
      </c>
      <c r="E121" s="24"/>
      <c r="F121" s="25">
        <v>31404.62</v>
      </c>
      <c r="G121" s="26">
        <f t="shared" si="3"/>
        <v>0</v>
      </c>
      <c r="H121" s="27">
        <v>44711</v>
      </c>
      <c r="I121" s="50" t="s">
        <v>23</v>
      </c>
      <c r="J121" s="28" t="s">
        <v>294</v>
      </c>
      <c r="K121" s="29">
        <v>6</v>
      </c>
    </row>
    <row r="122" spans="1:11" x14ac:dyDescent="0.25">
      <c r="A122" s="5">
        <v>44708</v>
      </c>
      <c r="B122" s="22">
        <v>14740.95</v>
      </c>
      <c r="C122" s="23"/>
      <c r="D122" s="22">
        <f t="shared" si="4"/>
        <v>6177927.7999999989</v>
      </c>
      <c r="E122" s="24"/>
      <c r="F122" s="25">
        <v>14740.95</v>
      </c>
      <c r="G122" s="26">
        <f t="shared" si="3"/>
        <v>0</v>
      </c>
      <c r="H122" s="27">
        <v>44711</v>
      </c>
      <c r="I122" s="50" t="s">
        <v>21</v>
      </c>
      <c r="J122" s="28" t="s">
        <v>295</v>
      </c>
      <c r="K122" s="29">
        <v>6</v>
      </c>
    </row>
    <row r="123" spans="1:11" x14ac:dyDescent="0.25">
      <c r="A123" s="5">
        <v>44708</v>
      </c>
      <c r="B123" s="22">
        <v>15007.22</v>
      </c>
      <c r="C123" s="23"/>
      <c r="D123" s="22">
        <f t="shared" si="4"/>
        <v>6192935.0199999986</v>
      </c>
      <c r="E123" s="24"/>
      <c r="F123" s="25">
        <v>15007.22</v>
      </c>
      <c r="G123" s="26">
        <f t="shared" si="3"/>
        <v>0</v>
      </c>
      <c r="H123" s="27">
        <v>44711</v>
      </c>
      <c r="I123" s="6" t="s">
        <v>296</v>
      </c>
      <c r="J123" s="28" t="s">
        <v>297</v>
      </c>
      <c r="K123" s="29">
        <v>6</v>
      </c>
    </row>
    <row r="124" spans="1:11" x14ac:dyDescent="0.25">
      <c r="A124" s="5">
        <v>44712</v>
      </c>
      <c r="B124" s="22">
        <v>6307.32</v>
      </c>
      <c r="C124" s="23"/>
      <c r="D124" s="22">
        <f t="shared" si="4"/>
        <v>6199242.3399999989</v>
      </c>
      <c r="E124" s="24"/>
      <c r="F124" s="25">
        <v>6307.32</v>
      </c>
      <c r="G124" s="26">
        <f t="shared" si="3"/>
        <v>0</v>
      </c>
      <c r="H124" s="27">
        <v>44712</v>
      </c>
      <c r="I124" s="50" t="s">
        <v>45</v>
      </c>
      <c r="J124" s="28" t="s">
        <v>306</v>
      </c>
      <c r="K124" s="29">
        <v>3</v>
      </c>
    </row>
    <row r="125" spans="1:11" x14ac:dyDescent="0.25">
      <c r="A125" s="5">
        <v>44718</v>
      </c>
      <c r="B125" s="53">
        <v>6202.09</v>
      </c>
      <c r="C125" s="23"/>
      <c r="D125" s="22">
        <f t="shared" si="4"/>
        <v>6205444.4299999988</v>
      </c>
      <c r="E125" s="24"/>
      <c r="F125" s="25">
        <v>6202.09</v>
      </c>
      <c r="G125" s="26">
        <f t="shared" si="3"/>
        <v>0</v>
      </c>
      <c r="H125" s="27">
        <v>44718</v>
      </c>
      <c r="I125" s="50" t="s">
        <v>158</v>
      </c>
      <c r="J125" s="28" t="s">
        <v>307</v>
      </c>
      <c r="K125" s="29">
        <v>3</v>
      </c>
    </row>
    <row r="126" spans="1:11" x14ac:dyDescent="0.25">
      <c r="A126" s="5">
        <v>44718</v>
      </c>
      <c r="B126" s="22">
        <v>420</v>
      </c>
      <c r="C126" s="23"/>
      <c r="D126" s="22">
        <f t="shared" si="4"/>
        <v>6205864.4299999988</v>
      </c>
      <c r="E126" s="24"/>
      <c r="F126" s="25">
        <v>420</v>
      </c>
      <c r="G126" s="26">
        <f t="shared" si="3"/>
        <v>0</v>
      </c>
      <c r="H126" s="27">
        <v>44718</v>
      </c>
      <c r="I126" s="50" t="s">
        <v>308</v>
      </c>
      <c r="J126" s="28" t="s">
        <v>309</v>
      </c>
      <c r="K126" s="29">
        <v>5</v>
      </c>
    </row>
    <row r="127" spans="1:11" x14ac:dyDescent="0.25">
      <c r="A127" s="5">
        <v>44718</v>
      </c>
      <c r="B127" s="22">
        <v>494.1</v>
      </c>
      <c r="C127" s="23"/>
      <c r="D127" s="22">
        <f t="shared" si="4"/>
        <v>6206358.5299999984</v>
      </c>
      <c r="E127" s="24"/>
      <c r="F127" s="25">
        <v>494.1</v>
      </c>
      <c r="G127" s="26">
        <f t="shared" si="3"/>
        <v>0</v>
      </c>
      <c r="H127" s="27">
        <v>44718</v>
      </c>
      <c r="I127" s="50" t="s">
        <v>310</v>
      </c>
      <c r="J127" s="28" t="s">
        <v>311</v>
      </c>
      <c r="K127" s="29">
        <v>5</v>
      </c>
    </row>
    <row r="128" spans="1:11" x14ac:dyDescent="0.25">
      <c r="A128" s="5">
        <v>44718</v>
      </c>
      <c r="B128" s="22">
        <v>9862.0499999999993</v>
      </c>
      <c r="C128" s="23"/>
      <c r="D128" s="22">
        <f t="shared" si="4"/>
        <v>6216220.5799999982</v>
      </c>
      <c r="E128" s="24"/>
      <c r="F128" s="25">
        <v>9862.0499999999993</v>
      </c>
      <c r="G128" s="26">
        <f t="shared" si="3"/>
        <v>0</v>
      </c>
      <c r="H128" s="27">
        <v>44718</v>
      </c>
      <c r="I128" s="50" t="s">
        <v>27</v>
      </c>
      <c r="J128" s="28" t="s">
        <v>312</v>
      </c>
      <c r="K128" s="29">
        <v>6</v>
      </c>
    </row>
    <row r="129" spans="1:11" x14ac:dyDescent="0.25">
      <c r="A129" s="5">
        <v>44718</v>
      </c>
      <c r="B129" s="22">
        <v>3315.15</v>
      </c>
      <c r="C129" s="23"/>
      <c r="D129" s="22">
        <f t="shared" si="4"/>
        <v>6219535.7299999986</v>
      </c>
      <c r="E129" s="24"/>
      <c r="F129" s="25">
        <v>3315.15</v>
      </c>
      <c r="G129" s="26">
        <f t="shared" si="3"/>
        <v>0</v>
      </c>
      <c r="H129" s="27">
        <v>44718</v>
      </c>
      <c r="I129" s="50" t="s">
        <v>313</v>
      </c>
      <c r="J129" s="28" t="s">
        <v>314</v>
      </c>
      <c r="K129" s="29">
        <v>6</v>
      </c>
    </row>
    <row r="130" spans="1:11" x14ac:dyDescent="0.25">
      <c r="A130" s="5">
        <v>44718</v>
      </c>
      <c r="B130" s="22">
        <v>7269.67</v>
      </c>
      <c r="C130" s="23"/>
      <c r="D130" s="22">
        <f t="shared" si="4"/>
        <v>6226805.3999999985</v>
      </c>
      <c r="E130" s="24"/>
      <c r="F130" s="25">
        <v>7269.67</v>
      </c>
      <c r="G130" s="26">
        <f t="shared" si="3"/>
        <v>0</v>
      </c>
      <c r="H130" s="27">
        <v>44718</v>
      </c>
      <c r="I130" s="50" t="s">
        <v>85</v>
      </c>
      <c r="J130" s="28" t="s">
        <v>315</v>
      </c>
      <c r="K130" s="29">
        <v>6</v>
      </c>
    </row>
    <row r="131" spans="1:11" x14ac:dyDescent="0.25">
      <c r="A131" s="37">
        <v>44719</v>
      </c>
      <c r="B131" s="38">
        <v>4800</v>
      </c>
      <c r="C131" s="39">
        <v>2</v>
      </c>
      <c r="D131" s="38">
        <f t="shared" si="4"/>
        <v>6231605.3999999985</v>
      </c>
      <c r="E131" s="40"/>
      <c r="F131" s="41">
        <v>4800</v>
      </c>
      <c r="G131" s="42">
        <f t="shared" si="3"/>
        <v>0</v>
      </c>
      <c r="H131" s="43">
        <v>44719</v>
      </c>
      <c r="I131" s="44" t="s">
        <v>185</v>
      </c>
      <c r="J131" s="45" t="s">
        <v>316</v>
      </c>
      <c r="K131" s="46">
        <v>4</v>
      </c>
    </row>
    <row r="132" spans="1:11" x14ac:dyDescent="0.25">
      <c r="A132" s="37">
        <v>44719</v>
      </c>
      <c r="B132" s="38">
        <v>588</v>
      </c>
      <c r="C132" s="39"/>
      <c r="D132" s="38">
        <f t="shared" si="4"/>
        <v>6232193.3999999985</v>
      </c>
      <c r="E132" s="40"/>
      <c r="F132" s="41">
        <v>588</v>
      </c>
      <c r="G132" s="42">
        <f t="shared" ref="G132:G195" si="5">B132-F132</f>
        <v>0</v>
      </c>
      <c r="H132" s="43">
        <v>44719</v>
      </c>
      <c r="I132" s="44" t="s">
        <v>185</v>
      </c>
      <c r="J132" s="45" t="s">
        <v>317</v>
      </c>
      <c r="K132" s="46">
        <v>4</v>
      </c>
    </row>
    <row r="133" spans="1:11" x14ac:dyDescent="0.25">
      <c r="A133" s="5">
        <v>44720</v>
      </c>
      <c r="B133" s="22">
        <v>18838.54</v>
      </c>
      <c r="C133" s="23"/>
      <c r="D133" s="22">
        <f t="shared" ref="D133:D196" si="6">D132+B133</f>
        <v>6251031.9399999985</v>
      </c>
      <c r="E133" s="24"/>
      <c r="F133" s="25">
        <v>18838.54</v>
      </c>
      <c r="G133" s="26">
        <f t="shared" si="5"/>
        <v>0</v>
      </c>
      <c r="H133" s="27">
        <v>44720</v>
      </c>
      <c r="I133" s="50" t="s">
        <v>56</v>
      </c>
      <c r="J133" s="28" t="s">
        <v>318</v>
      </c>
      <c r="K133" s="29">
        <v>3</v>
      </c>
    </row>
    <row r="134" spans="1:11" x14ac:dyDescent="0.25">
      <c r="A134" s="5">
        <v>44720</v>
      </c>
      <c r="B134" s="22">
        <v>1196</v>
      </c>
      <c r="C134" s="23"/>
      <c r="D134" s="22">
        <f t="shared" si="6"/>
        <v>6252227.9399999985</v>
      </c>
      <c r="E134" s="24"/>
      <c r="F134" s="25">
        <v>1196</v>
      </c>
      <c r="G134" s="26">
        <f t="shared" si="5"/>
        <v>0</v>
      </c>
      <c r="H134" s="27">
        <v>44720</v>
      </c>
      <c r="I134" s="50" t="s">
        <v>319</v>
      </c>
      <c r="J134" s="28" t="s">
        <v>37</v>
      </c>
      <c r="K134" s="29">
        <v>1</v>
      </c>
    </row>
    <row r="135" spans="1:11" x14ac:dyDescent="0.25">
      <c r="A135" s="37">
        <v>44725</v>
      </c>
      <c r="B135" s="38">
        <v>53.31</v>
      </c>
      <c r="C135" s="39"/>
      <c r="D135" s="38">
        <f t="shared" si="6"/>
        <v>6252281.2499999981</v>
      </c>
      <c r="E135" s="40"/>
      <c r="F135" s="41">
        <v>53.31</v>
      </c>
      <c r="G135" s="42">
        <f t="shared" si="5"/>
        <v>0</v>
      </c>
      <c r="H135" s="43">
        <v>44725</v>
      </c>
      <c r="I135" s="44" t="s">
        <v>320</v>
      </c>
      <c r="J135" s="45"/>
      <c r="K135" s="46">
        <v>2</v>
      </c>
    </row>
    <row r="136" spans="1:11" x14ac:dyDescent="0.25">
      <c r="A136" s="37">
        <v>44725</v>
      </c>
      <c r="B136" s="38">
        <v>53.31</v>
      </c>
      <c r="C136" s="39"/>
      <c r="D136" s="38">
        <f t="shared" si="6"/>
        <v>6252334.5599999977</v>
      </c>
      <c r="E136" s="40"/>
      <c r="F136" s="41">
        <v>53.31</v>
      </c>
      <c r="G136" s="42">
        <f t="shared" si="5"/>
        <v>0</v>
      </c>
      <c r="H136" s="43">
        <v>44732</v>
      </c>
      <c r="I136" s="31" t="s">
        <v>321</v>
      </c>
      <c r="J136" s="45"/>
      <c r="K136" s="46">
        <v>2</v>
      </c>
    </row>
    <row r="137" spans="1:11" x14ac:dyDescent="0.25">
      <c r="A137" s="5">
        <v>44725</v>
      </c>
      <c r="B137" s="22">
        <v>490.03</v>
      </c>
      <c r="C137" s="23"/>
      <c r="D137" s="22">
        <f t="shared" si="6"/>
        <v>6252824.589999998</v>
      </c>
      <c r="E137" s="24"/>
      <c r="F137" s="25">
        <v>490.03</v>
      </c>
      <c r="G137" s="26">
        <f t="shared" si="5"/>
        <v>0</v>
      </c>
      <c r="H137" s="27">
        <v>44725</v>
      </c>
      <c r="I137" s="6" t="s">
        <v>322</v>
      </c>
      <c r="J137" s="28" t="s">
        <v>323</v>
      </c>
      <c r="K137" s="29">
        <v>4</v>
      </c>
    </row>
    <row r="138" spans="1:11" x14ac:dyDescent="0.25">
      <c r="A138" s="5">
        <v>44725</v>
      </c>
      <c r="B138" s="22">
        <v>5000</v>
      </c>
      <c r="C138" s="23"/>
      <c r="D138" s="22">
        <f t="shared" si="6"/>
        <v>6257824.589999998</v>
      </c>
      <c r="E138" s="24"/>
      <c r="F138" s="25">
        <v>5000</v>
      </c>
      <c r="G138" s="26">
        <f t="shared" si="5"/>
        <v>0</v>
      </c>
      <c r="H138" s="27">
        <v>44725</v>
      </c>
      <c r="I138" s="6" t="s">
        <v>324</v>
      </c>
      <c r="J138" s="28" t="s">
        <v>325</v>
      </c>
      <c r="K138" s="29">
        <v>4</v>
      </c>
    </row>
    <row r="139" spans="1:11" x14ac:dyDescent="0.25">
      <c r="A139" s="5">
        <v>44725</v>
      </c>
      <c r="B139" s="22">
        <v>4464</v>
      </c>
      <c r="C139" s="23"/>
      <c r="D139" s="22">
        <f t="shared" si="6"/>
        <v>6262288.589999998</v>
      </c>
      <c r="E139" s="24"/>
      <c r="F139" s="25">
        <v>4464</v>
      </c>
      <c r="G139" s="26">
        <f t="shared" si="5"/>
        <v>0</v>
      </c>
      <c r="H139" s="27">
        <v>44725</v>
      </c>
      <c r="I139" s="50" t="s">
        <v>47</v>
      </c>
      <c r="J139" s="28" t="s">
        <v>326</v>
      </c>
      <c r="K139" s="29">
        <v>1</v>
      </c>
    </row>
    <row r="140" spans="1:11" x14ac:dyDescent="0.25">
      <c r="A140" s="5">
        <v>44725</v>
      </c>
      <c r="B140" s="22">
        <v>12290.56</v>
      </c>
      <c r="C140" s="23"/>
      <c r="D140" s="22">
        <f t="shared" si="6"/>
        <v>6274579.1499999976</v>
      </c>
      <c r="E140" s="24"/>
      <c r="F140" s="25">
        <v>12290.56</v>
      </c>
      <c r="G140" s="26">
        <f t="shared" si="5"/>
        <v>0</v>
      </c>
      <c r="H140" s="27">
        <v>44725</v>
      </c>
      <c r="I140" s="6" t="s">
        <v>327</v>
      </c>
      <c r="J140" s="28" t="s">
        <v>328</v>
      </c>
      <c r="K140" s="29">
        <v>3</v>
      </c>
    </row>
    <row r="141" spans="1:11" x14ac:dyDescent="0.25">
      <c r="A141" s="5">
        <v>44725</v>
      </c>
      <c r="B141" s="22">
        <v>446.08</v>
      </c>
      <c r="C141" s="23"/>
      <c r="D141" s="22">
        <f t="shared" si="6"/>
        <v>6275025.2299999977</v>
      </c>
      <c r="E141" s="24"/>
      <c r="F141" s="25">
        <v>446.08</v>
      </c>
      <c r="G141" s="26">
        <f t="shared" si="5"/>
        <v>0</v>
      </c>
      <c r="H141" s="27">
        <v>44726</v>
      </c>
      <c r="I141" s="50" t="s">
        <v>81</v>
      </c>
      <c r="J141" s="28" t="s">
        <v>329</v>
      </c>
      <c r="K141" s="29">
        <v>1</v>
      </c>
    </row>
    <row r="142" spans="1:11" x14ac:dyDescent="0.25">
      <c r="A142" s="5">
        <v>44725</v>
      </c>
      <c r="B142" s="22">
        <v>2800</v>
      </c>
      <c r="C142" s="23"/>
      <c r="D142" s="22">
        <f t="shared" si="6"/>
        <v>6277825.2299999977</v>
      </c>
      <c r="E142" s="24"/>
      <c r="F142" s="25">
        <v>2800</v>
      </c>
      <c r="G142" s="26">
        <f t="shared" si="5"/>
        <v>0</v>
      </c>
      <c r="H142" s="27">
        <v>44726</v>
      </c>
      <c r="I142" s="50" t="s">
        <v>330</v>
      </c>
      <c r="J142" s="28" t="s">
        <v>331</v>
      </c>
      <c r="K142" s="29">
        <v>1</v>
      </c>
    </row>
    <row r="143" spans="1:11" x14ac:dyDescent="0.25">
      <c r="A143" s="5">
        <v>44726</v>
      </c>
      <c r="B143" s="22">
        <v>32566.28</v>
      </c>
      <c r="C143" s="23"/>
      <c r="D143" s="22">
        <f t="shared" si="6"/>
        <v>6310391.5099999979</v>
      </c>
      <c r="E143" s="24"/>
      <c r="F143" s="25">
        <v>32566.28</v>
      </c>
      <c r="G143" s="26">
        <f t="shared" si="5"/>
        <v>0</v>
      </c>
      <c r="H143" s="27">
        <v>44726</v>
      </c>
      <c r="I143" s="50" t="s">
        <v>25</v>
      </c>
      <c r="J143" s="28" t="s">
        <v>332</v>
      </c>
      <c r="K143" s="29">
        <v>6</v>
      </c>
    </row>
    <row r="144" spans="1:11" x14ac:dyDescent="0.25">
      <c r="A144" s="5">
        <v>44726</v>
      </c>
      <c r="B144" s="22">
        <v>4479.0200000000004</v>
      </c>
      <c r="C144" s="23"/>
      <c r="D144" s="22">
        <f t="shared" si="6"/>
        <v>6314870.5299999975</v>
      </c>
      <c r="E144" s="24"/>
      <c r="F144" s="25">
        <v>4479.0200000000004</v>
      </c>
      <c r="G144" s="26">
        <f t="shared" si="5"/>
        <v>0</v>
      </c>
      <c r="H144" s="27">
        <v>44726</v>
      </c>
      <c r="I144" s="50" t="s">
        <v>21</v>
      </c>
      <c r="J144" s="28" t="s">
        <v>333</v>
      </c>
      <c r="K144" s="29">
        <v>6</v>
      </c>
    </row>
    <row r="145" spans="1:11" x14ac:dyDescent="0.25">
      <c r="A145" s="5">
        <v>44726</v>
      </c>
      <c r="B145" s="22">
        <v>9736.9500000000007</v>
      </c>
      <c r="C145" s="23"/>
      <c r="D145" s="22">
        <f t="shared" si="6"/>
        <v>6324607.4799999977</v>
      </c>
      <c r="E145" s="24"/>
      <c r="F145" s="25">
        <v>9736.9500000000007</v>
      </c>
      <c r="G145" s="26">
        <f t="shared" si="5"/>
        <v>0</v>
      </c>
      <c r="H145" s="27">
        <v>44726</v>
      </c>
      <c r="I145" s="50" t="s">
        <v>19</v>
      </c>
      <c r="J145" s="28" t="s">
        <v>334</v>
      </c>
      <c r="K145" s="29">
        <v>6</v>
      </c>
    </row>
    <row r="146" spans="1:11" x14ac:dyDescent="0.25">
      <c r="A146" s="5">
        <v>44726</v>
      </c>
      <c r="B146" s="22">
        <v>2919</v>
      </c>
      <c r="C146" s="23"/>
      <c r="D146" s="22">
        <f t="shared" si="6"/>
        <v>6327526.4799999977</v>
      </c>
      <c r="E146" s="24"/>
      <c r="F146" s="25">
        <v>2919</v>
      </c>
      <c r="G146" s="26">
        <f t="shared" si="5"/>
        <v>0</v>
      </c>
      <c r="H146" s="27">
        <v>44726</v>
      </c>
      <c r="I146" s="50" t="s">
        <v>313</v>
      </c>
      <c r="J146" s="28" t="s">
        <v>335</v>
      </c>
      <c r="K146" s="29">
        <v>6</v>
      </c>
    </row>
    <row r="147" spans="1:11" x14ac:dyDescent="0.25">
      <c r="A147" s="5">
        <v>44726</v>
      </c>
      <c r="B147" s="22">
        <v>51376.24</v>
      </c>
      <c r="C147" s="23"/>
      <c r="D147" s="22">
        <f t="shared" si="6"/>
        <v>6378902.7199999979</v>
      </c>
      <c r="E147" s="24"/>
      <c r="F147" s="25">
        <v>51376.24</v>
      </c>
      <c r="G147" s="26">
        <f t="shared" si="5"/>
        <v>0</v>
      </c>
      <c r="H147" s="27">
        <v>44726</v>
      </c>
      <c r="I147" s="50" t="s">
        <v>336</v>
      </c>
      <c r="J147" s="28" t="s">
        <v>337</v>
      </c>
      <c r="K147" s="29">
        <v>3</v>
      </c>
    </row>
    <row r="148" spans="1:11" x14ac:dyDescent="0.25">
      <c r="A148" s="5">
        <v>44726</v>
      </c>
      <c r="B148" s="22">
        <v>1591.84</v>
      </c>
      <c r="C148" s="23"/>
      <c r="D148" s="22">
        <f t="shared" si="6"/>
        <v>6380494.5599999977</v>
      </c>
      <c r="E148" s="24"/>
      <c r="F148" s="25">
        <v>1591.84</v>
      </c>
      <c r="G148" s="26">
        <f t="shared" si="5"/>
        <v>0</v>
      </c>
      <c r="H148" s="27">
        <v>44727</v>
      </c>
      <c r="I148" s="50" t="s">
        <v>338</v>
      </c>
      <c r="J148" s="28" t="s">
        <v>339</v>
      </c>
      <c r="K148" s="29">
        <v>4</v>
      </c>
    </row>
    <row r="149" spans="1:11" x14ac:dyDescent="0.25">
      <c r="A149" s="5">
        <v>44726</v>
      </c>
      <c r="B149" s="22">
        <v>2212.6</v>
      </c>
      <c r="C149" s="23"/>
      <c r="D149" s="22">
        <f t="shared" si="6"/>
        <v>6382707.1599999974</v>
      </c>
      <c r="E149" s="24"/>
      <c r="F149" s="25">
        <v>2212.6</v>
      </c>
      <c r="G149" s="26">
        <f t="shared" si="5"/>
        <v>0</v>
      </c>
      <c r="H149" s="27">
        <v>44727</v>
      </c>
      <c r="I149" s="50" t="s">
        <v>340</v>
      </c>
      <c r="J149" s="28" t="s">
        <v>341</v>
      </c>
      <c r="K149" s="29">
        <v>1</v>
      </c>
    </row>
    <row r="150" spans="1:11" x14ac:dyDescent="0.25">
      <c r="A150" s="5">
        <v>44727</v>
      </c>
      <c r="B150" s="22">
        <v>2370.37</v>
      </c>
      <c r="C150" s="23"/>
      <c r="D150" s="22">
        <f t="shared" si="6"/>
        <v>6385077.5299999975</v>
      </c>
      <c r="E150" s="24"/>
      <c r="F150" s="25">
        <v>2370.37</v>
      </c>
      <c r="G150" s="26">
        <f t="shared" si="5"/>
        <v>0</v>
      </c>
      <c r="H150" s="27">
        <v>44727</v>
      </c>
      <c r="I150" s="50" t="s">
        <v>302</v>
      </c>
      <c r="J150" s="28" t="s">
        <v>342</v>
      </c>
      <c r="K150" s="29">
        <v>6</v>
      </c>
    </row>
    <row r="151" spans="1:11" x14ac:dyDescent="0.25">
      <c r="A151" s="5">
        <v>44728</v>
      </c>
      <c r="B151" s="22">
        <v>3668.05</v>
      </c>
      <c r="C151" s="23"/>
      <c r="D151" s="22">
        <f t="shared" si="6"/>
        <v>6388745.5799999973</v>
      </c>
      <c r="E151" s="24"/>
      <c r="F151" s="25">
        <v>3668.05</v>
      </c>
      <c r="G151" s="26">
        <f t="shared" si="5"/>
        <v>0</v>
      </c>
      <c r="H151" s="27">
        <v>44728</v>
      </c>
      <c r="I151" s="50" t="s">
        <v>338</v>
      </c>
      <c r="J151" s="28" t="s">
        <v>343</v>
      </c>
      <c r="K151" s="29">
        <v>4</v>
      </c>
    </row>
    <row r="152" spans="1:11" x14ac:dyDescent="0.25">
      <c r="A152" s="5">
        <v>44728</v>
      </c>
      <c r="B152" s="22">
        <v>3998.26</v>
      </c>
      <c r="C152" s="23"/>
      <c r="D152" s="22">
        <f t="shared" si="6"/>
        <v>6392743.8399999971</v>
      </c>
      <c r="E152" s="24"/>
      <c r="F152" s="25">
        <v>3998.26</v>
      </c>
      <c r="G152" s="26">
        <f t="shared" si="5"/>
        <v>0</v>
      </c>
      <c r="H152" s="27">
        <v>44728</v>
      </c>
      <c r="I152" s="50" t="s">
        <v>338</v>
      </c>
      <c r="J152" s="28" t="s">
        <v>344</v>
      </c>
      <c r="K152" s="29">
        <v>4</v>
      </c>
    </row>
    <row r="153" spans="1:11" x14ac:dyDescent="0.25">
      <c r="A153" s="5">
        <v>44729</v>
      </c>
      <c r="B153" s="22">
        <v>3941.39</v>
      </c>
      <c r="C153" s="23"/>
      <c r="D153" s="22">
        <f t="shared" si="6"/>
        <v>6396685.2299999967</v>
      </c>
      <c r="E153" s="24"/>
      <c r="F153" s="25">
        <v>3941.39</v>
      </c>
      <c r="G153" s="26">
        <f t="shared" si="5"/>
        <v>0</v>
      </c>
      <c r="H153" s="27">
        <v>44729</v>
      </c>
      <c r="I153" s="50" t="s">
        <v>103</v>
      </c>
      <c r="J153" s="28" t="s">
        <v>157</v>
      </c>
      <c r="K153" s="29">
        <v>1</v>
      </c>
    </row>
    <row r="154" spans="1:11" x14ac:dyDescent="0.25">
      <c r="A154" s="5">
        <v>44729</v>
      </c>
      <c r="B154" s="22">
        <v>1476.75</v>
      </c>
      <c r="C154" s="23"/>
      <c r="D154" s="22">
        <f t="shared" si="6"/>
        <v>6398161.9799999967</v>
      </c>
      <c r="E154" s="24"/>
      <c r="F154" s="25">
        <v>1476.75</v>
      </c>
      <c r="G154" s="26">
        <f t="shared" si="5"/>
        <v>0</v>
      </c>
      <c r="H154" s="27">
        <v>44729</v>
      </c>
      <c r="I154" s="50" t="s">
        <v>345</v>
      </c>
      <c r="J154" s="28" t="s">
        <v>92</v>
      </c>
      <c r="K154" s="29">
        <v>1</v>
      </c>
    </row>
    <row r="155" spans="1:11" x14ac:dyDescent="0.25">
      <c r="A155" s="5">
        <v>44729</v>
      </c>
      <c r="B155" s="22">
        <v>23449.98</v>
      </c>
      <c r="C155" s="23"/>
      <c r="D155" s="22">
        <f t="shared" si="6"/>
        <v>6421611.9599999972</v>
      </c>
      <c r="E155" s="24"/>
      <c r="F155" s="25">
        <v>23449.98</v>
      </c>
      <c r="G155" s="26">
        <f t="shared" si="5"/>
        <v>0</v>
      </c>
      <c r="H155" s="27">
        <v>44732</v>
      </c>
      <c r="I155" s="6" t="s">
        <v>34</v>
      </c>
      <c r="J155" s="28" t="s">
        <v>346</v>
      </c>
      <c r="K155" s="29">
        <v>6</v>
      </c>
    </row>
    <row r="156" spans="1:11" x14ac:dyDescent="0.25">
      <c r="A156" s="37">
        <v>44732</v>
      </c>
      <c r="B156" s="38">
        <v>133634.91</v>
      </c>
      <c r="C156" s="39"/>
      <c r="D156" s="38">
        <f t="shared" si="6"/>
        <v>6555246.8699999973</v>
      </c>
      <c r="E156" s="40"/>
      <c r="F156" s="41">
        <v>133634.91</v>
      </c>
      <c r="G156" s="42">
        <f t="shared" si="5"/>
        <v>0</v>
      </c>
      <c r="H156" s="43">
        <v>44732</v>
      </c>
      <c r="I156" s="48" t="s">
        <v>192</v>
      </c>
      <c r="J156" s="45"/>
      <c r="K156" s="46">
        <v>3</v>
      </c>
    </row>
    <row r="157" spans="1:11" x14ac:dyDescent="0.25">
      <c r="A157" s="37">
        <v>44732</v>
      </c>
      <c r="B157" s="38">
        <v>1654.15</v>
      </c>
      <c r="C157" s="39"/>
      <c r="D157" s="38">
        <f t="shared" si="6"/>
        <v>6556901.0199999977</v>
      </c>
      <c r="E157" s="40"/>
      <c r="F157" s="41">
        <v>1654.15</v>
      </c>
      <c r="G157" s="42">
        <f t="shared" si="5"/>
        <v>0</v>
      </c>
      <c r="H157" s="43">
        <v>44732</v>
      </c>
      <c r="I157" s="48" t="s">
        <v>193</v>
      </c>
      <c r="J157" s="45"/>
      <c r="K157" s="46">
        <v>3</v>
      </c>
    </row>
    <row r="158" spans="1:11" x14ac:dyDescent="0.25">
      <c r="A158" s="5">
        <v>44732</v>
      </c>
      <c r="B158" s="22">
        <v>6990.6</v>
      </c>
      <c r="C158" s="23"/>
      <c r="D158" s="22">
        <f t="shared" si="6"/>
        <v>6563891.6199999973</v>
      </c>
      <c r="E158" s="24"/>
      <c r="F158" s="25">
        <v>6990.6</v>
      </c>
      <c r="G158" s="26">
        <f t="shared" si="5"/>
        <v>0</v>
      </c>
      <c r="H158" s="27">
        <v>44732</v>
      </c>
      <c r="I158" s="50" t="s">
        <v>347</v>
      </c>
      <c r="J158" s="28" t="s">
        <v>348</v>
      </c>
      <c r="K158" s="29">
        <v>4</v>
      </c>
    </row>
    <row r="159" spans="1:11" x14ac:dyDescent="0.25">
      <c r="A159" s="5">
        <v>44732</v>
      </c>
      <c r="B159" s="22">
        <v>4635.3900000000003</v>
      </c>
      <c r="C159" s="23"/>
      <c r="D159" s="22">
        <f t="shared" si="6"/>
        <v>6568527.009999997</v>
      </c>
      <c r="E159" s="24"/>
      <c r="F159" s="25">
        <v>4635.3900000000003</v>
      </c>
      <c r="G159" s="26">
        <f t="shared" si="5"/>
        <v>0</v>
      </c>
      <c r="H159" s="27">
        <v>44732</v>
      </c>
      <c r="I159" s="50" t="s">
        <v>349</v>
      </c>
      <c r="J159" s="28" t="s">
        <v>350</v>
      </c>
      <c r="K159" s="29">
        <v>4</v>
      </c>
    </row>
    <row r="160" spans="1:11" x14ac:dyDescent="0.25">
      <c r="A160" s="5">
        <v>44732</v>
      </c>
      <c r="B160" s="22">
        <v>3932.06</v>
      </c>
      <c r="C160" s="23"/>
      <c r="D160" s="22">
        <f t="shared" si="6"/>
        <v>6572459.0699999966</v>
      </c>
      <c r="E160" s="24"/>
      <c r="F160" s="25">
        <v>3932.06</v>
      </c>
      <c r="G160" s="26">
        <f t="shared" si="5"/>
        <v>0</v>
      </c>
      <c r="H160" s="27">
        <v>44732</v>
      </c>
      <c r="I160" s="50" t="s">
        <v>351</v>
      </c>
      <c r="J160" s="28" t="s">
        <v>352</v>
      </c>
      <c r="K160" s="29">
        <v>4</v>
      </c>
    </row>
    <row r="161" spans="1:11" x14ac:dyDescent="0.25">
      <c r="A161" s="5">
        <v>44732</v>
      </c>
      <c r="B161" s="22">
        <v>1981.23</v>
      </c>
      <c r="C161" s="23"/>
      <c r="D161" s="22">
        <f t="shared" si="6"/>
        <v>6574440.299999997</v>
      </c>
      <c r="E161" s="24"/>
      <c r="F161" s="25">
        <v>1981.23</v>
      </c>
      <c r="G161" s="26">
        <f t="shared" si="5"/>
        <v>0</v>
      </c>
      <c r="H161" s="27">
        <v>44732</v>
      </c>
      <c r="I161" s="50" t="s">
        <v>353</v>
      </c>
      <c r="J161" s="28" t="s">
        <v>354</v>
      </c>
      <c r="K161" s="29">
        <v>4</v>
      </c>
    </row>
    <row r="162" spans="1:11" x14ac:dyDescent="0.25">
      <c r="A162" s="5">
        <v>44732</v>
      </c>
      <c r="B162" s="22">
        <v>3894.85</v>
      </c>
      <c r="C162" s="23"/>
      <c r="D162" s="22">
        <f t="shared" si="6"/>
        <v>6578335.1499999966</v>
      </c>
      <c r="E162" s="24"/>
      <c r="F162" s="25">
        <v>3894.85</v>
      </c>
      <c r="G162" s="26">
        <f t="shared" si="5"/>
        <v>0</v>
      </c>
      <c r="H162" s="27">
        <v>44732</v>
      </c>
      <c r="I162" s="50" t="s">
        <v>351</v>
      </c>
      <c r="J162" s="28" t="s">
        <v>355</v>
      </c>
      <c r="K162" s="29">
        <v>4</v>
      </c>
    </row>
    <row r="163" spans="1:11" x14ac:dyDescent="0.25">
      <c r="A163" s="5">
        <v>44732</v>
      </c>
      <c r="B163" s="22">
        <v>5602.62</v>
      </c>
      <c r="C163" s="23"/>
      <c r="D163" s="22">
        <f>D162+B163</f>
        <v>6583937.7699999968</v>
      </c>
      <c r="E163" s="24"/>
      <c r="F163" s="25">
        <v>5602.62</v>
      </c>
      <c r="G163" s="26">
        <f t="shared" si="5"/>
        <v>0</v>
      </c>
      <c r="H163" s="27">
        <v>44732</v>
      </c>
      <c r="I163" s="50" t="s">
        <v>95</v>
      </c>
      <c r="J163" s="28" t="s">
        <v>356</v>
      </c>
      <c r="K163" s="29">
        <v>1</v>
      </c>
    </row>
    <row r="164" spans="1:11" x14ac:dyDescent="0.25">
      <c r="A164" s="5">
        <v>44732</v>
      </c>
      <c r="B164" s="22">
        <v>6524</v>
      </c>
      <c r="C164" s="23"/>
      <c r="D164" s="22">
        <f t="shared" si="6"/>
        <v>6590461.7699999968</v>
      </c>
      <c r="E164" s="24"/>
      <c r="F164" s="25">
        <v>6524</v>
      </c>
      <c r="G164" s="26">
        <f t="shared" si="5"/>
        <v>0</v>
      </c>
      <c r="H164" s="27">
        <v>44732</v>
      </c>
      <c r="I164" s="50" t="s">
        <v>336</v>
      </c>
      <c r="J164" s="28" t="s">
        <v>357</v>
      </c>
      <c r="K164" s="29">
        <v>3</v>
      </c>
    </row>
    <row r="165" spans="1:11" x14ac:dyDescent="0.25">
      <c r="A165" s="37">
        <v>44733</v>
      </c>
      <c r="B165" s="38">
        <v>515425.7</v>
      </c>
      <c r="C165" s="39"/>
      <c r="D165" s="38">
        <f t="shared" si="6"/>
        <v>7105887.4699999969</v>
      </c>
      <c r="E165" s="40"/>
      <c r="F165" s="41">
        <v>515425.7</v>
      </c>
      <c r="G165" s="42">
        <f t="shared" si="5"/>
        <v>0</v>
      </c>
      <c r="H165" s="43">
        <v>44733</v>
      </c>
      <c r="I165" s="44" t="s">
        <v>358</v>
      </c>
      <c r="J165" s="45"/>
      <c r="K165" s="46">
        <v>2</v>
      </c>
    </row>
    <row r="166" spans="1:11" x14ac:dyDescent="0.25">
      <c r="A166" s="37">
        <v>44733</v>
      </c>
      <c r="B166" s="38">
        <v>76843.789999999994</v>
      </c>
      <c r="C166" s="39"/>
      <c r="D166" s="38">
        <f t="shared" si="6"/>
        <v>7182731.259999997</v>
      </c>
      <c r="E166" s="40"/>
      <c r="F166" s="41">
        <v>76843.789999999994</v>
      </c>
      <c r="G166" s="42">
        <f t="shared" si="5"/>
        <v>0</v>
      </c>
      <c r="H166" s="43">
        <v>44733</v>
      </c>
      <c r="I166" s="44" t="s">
        <v>359</v>
      </c>
      <c r="J166" s="45"/>
      <c r="K166" s="46">
        <v>2</v>
      </c>
    </row>
    <row r="167" spans="1:11" x14ac:dyDescent="0.25">
      <c r="A167" s="37">
        <v>44733</v>
      </c>
      <c r="B167" s="38">
        <v>9236.7000000000007</v>
      </c>
      <c r="C167" s="39"/>
      <c r="D167" s="38">
        <f t="shared" si="6"/>
        <v>7191967.9599999972</v>
      </c>
      <c r="E167" s="40"/>
      <c r="F167" s="41">
        <v>9236.7000000000007</v>
      </c>
      <c r="G167" s="42">
        <f t="shared" si="5"/>
        <v>0</v>
      </c>
      <c r="H167" s="43">
        <v>44733</v>
      </c>
      <c r="I167" s="44" t="s">
        <v>360</v>
      </c>
      <c r="J167" s="45"/>
      <c r="K167" s="46">
        <v>2</v>
      </c>
    </row>
    <row r="168" spans="1:11" x14ac:dyDescent="0.25">
      <c r="A168" s="37">
        <v>44733</v>
      </c>
      <c r="B168" s="38">
        <v>26416.66</v>
      </c>
      <c r="C168" s="39"/>
      <c r="D168" s="38">
        <f t="shared" si="6"/>
        <v>7218384.6199999973</v>
      </c>
      <c r="E168" s="40"/>
      <c r="F168" s="41">
        <v>26416.66</v>
      </c>
      <c r="G168" s="42">
        <f t="shared" si="5"/>
        <v>0</v>
      </c>
      <c r="H168" s="43">
        <v>44733</v>
      </c>
      <c r="I168" s="47" t="s">
        <v>361</v>
      </c>
      <c r="J168" s="45"/>
      <c r="K168" s="46">
        <v>2</v>
      </c>
    </row>
    <row r="169" spans="1:11" x14ac:dyDescent="0.25">
      <c r="A169" s="37">
        <v>44733</v>
      </c>
      <c r="B169" s="56">
        <v>1764.84</v>
      </c>
      <c r="C169" s="39"/>
      <c r="D169" s="38">
        <f t="shared" si="6"/>
        <v>7220149.4599999972</v>
      </c>
      <c r="E169" s="40"/>
      <c r="F169" s="41">
        <v>1764.84</v>
      </c>
      <c r="G169" s="42">
        <f t="shared" si="5"/>
        <v>0</v>
      </c>
      <c r="H169" s="43">
        <v>44733</v>
      </c>
      <c r="I169" s="47" t="s">
        <v>362</v>
      </c>
      <c r="J169" s="45"/>
      <c r="K169" s="46">
        <v>2</v>
      </c>
    </row>
    <row r="170" spans="1:11" x14ac:dyDescent="0.25">
      <c r="A170" s="37">
        <v>44733</v>
      </c>
      <c r="B170" s="38">
        <v>362320.37</v>
      </c>
      <c r="C170" s="39"/>
      <c r="D170" s="38">
        <f t="shared" si="6"/>
        <v>7582469.8299999973</v>
      </c>
      <c r="E170" s="40"/>
      <c r="F170" s="41">
        <v>362320.37</v>
      </c>
      <c r="G170" s="42">
        <f t="shared" si="5"/>
        <v>0</v>
      </c>
      <c r="H170" s="43">
        <v>44762</v>
      </c>
      <c r="I170" s="31" t="s">
        <v>363</v>
      </c>
      <c r="J170" s="45"/>
      <c r="K170" s="46">
        <v>2</v>
      </c>
    </row>
    <row r="171" spans="1:11" x14ac:dyDescent="0.25">
      <c r="A171" s="5">
        <v>44734</v>
      </c>
      <c r="B171" s="22">
        <v>1344.98</v>
      </c>
      <c r="C171" s="23"/>
      <c r="D171" s="22">
        <f t="shared" si="6"/>
        <v>7583814.8099999977</v>
      </c>
      <c r="E171" s="24"/>
      <c r="F171" s="25">
        <v>1344.98</v>
      </c>
      <c r="G171" s="26">
        <f t="shared" si="5"/>
        <v>0</v>
      </c>
      <c r="H171" s="27">
        <v>44734</v>
      </c>
      <c r="I171" s="6" t="s">
        <v>158</v>
      </c>
      <c r="J171" s="28" t="s">
        <v>364</v>
      </c>
      <c r="K171" s="29">
        <v>3</v>
      </c>
    </row>
    <row r="172" spans="1:11" x14ac:dyDescent="0.25">
      <c r="A172" s="5">
        <v>44734</v>
      </c>
      <c r="B172" s="22">
        <v>5769.33</v>
      </c>
      <c r="C172" s="23"/>
      <c r="D172" s="22">
        <f t="shared" si="6"/>
        <v>7589584.1399999978</v>
      </c>
      <c r="E172" s="24"/>
      <c r="F172" s="25">
        <v>5769.33</v>
      </c>
      <c r="G172" s="26">
        <f t="shared" si="5"/>
        <v>0</v>
      </c>
      <c r="H172" s="27">
        <v>44734</v>
      </c>
      <c r="I172" s="6" t="s">
        <v>365</v>
      </c>
      <c r="J172" s="28" t="s">
        <v>366</v>
      </c>
      <c r="K172" s="29">
        <v>4</v>
      </c>
    </row>
    <row r="173" spans="1:11" x14ac:dyDescent="0.25">
      <c r="A173" s="5">
        <v>44734</v>
      </c>
      <c r="B173" s="22">
        <v>971.12</v>
      </c>
      <c r="C173" s="23"/>
      <c r="D173" s="22">
        <f t="shared" si="6"/>
        <v>7590555.2599999979</v>
      </c>
      <c r="E173" s="24"/>
      <c r="F173" s="25">
        <v>971.12</v>
      </c>
      <c r="G173" s="26">
        <f t="shared" si="5"/>
        <v>0</v>
      </c>
      <c r="H173" s="27">
        <v>44734</v>
      </c>
      <c r="I173" s="6" t="s">
        <v>365</v>
      </c>
      <c r="J173" s="28" t="s">
        <v>367</v>
      </c>
      <c r="K173" s="29">
        <v>4</v>
      </c>
    </row>
    <row r="174" spans="1:11" x14ac:dyDescent="0.25">
      <c r="A174" s="5">
        <v>44734</v>
      </c>
      <c r="B174" s="22">
        <v>500</v>
      </c>
      <c r="C174" s="23"/>
      <c r="D174" s="22">
        <f t="shared" si="6"/>
        <v>7591055.2599999979</v>
      </c>
      <c r="E174" s="24"/>
      <c r="F174" s="25">
        <v>500</v>
      </c>
      <c r="G174" s="26">
        <f t="shared" si="5"/>
        <v>0</v>
      </c>
      <c r="H174" s="27">
        <v>44734</v>
      </c>
      <c r="I174" s="6" t="s">
        <v>368</v>
      </c>
      <c r="J174" s="28" t="s">
        <v>369</v>
      </c>
      <c r="K174" s="29">
        <v>4</v>
      </c>
    </row>
    <row r="175" spans="1:11" x14ac:dyDescent="0.25">
      <c r="A175" s="37">
        <v>44734</v>
      </c>
      <c r="B175" s="38">
        <v>2209.6</v>
      </c>
      <c r="C175" s="39">
        <v>2</v>
      </c>
      <c r="D175" s="38">
        <f t="shared" si="6"/>
        <v>7593264.8599999975</v>
      </c>
      <c r="E175" s="40"/>
      <c r="F175" s="41">
        <v>2209.6</v>
      </c>
      <c r="G175" s="42">
        <f t="shared" si="5"/>
        <v>0</v>
      </c>
      <c r="H175" s="43">
        <v>44734</v>
      </c>
      <c r="I175" s="44" t="s">
        <v>185</v>
      </c>
      <c r="J175" s="45" t="s">
        <v>370</v>
      </c>
      <c r="K175" s="46">
        <v>4</v>
      </c>
    </row>
    <row r="176" spans="1:11" x14ac:dyDescent="0.25">
      <c r="A176" s="5">
        <v>44734</v>
      </c>
      <c r="B176" s="22">
        <v>2720.82</v>
      </c>
      <c r="C176" s="23"/>
      <c r="D176" s="22">
        <f t="shared" si="6"/>
        <v>7595985.6799999978</v>
      </c>
      <c r="E176" s="24"/>
      <c r="F176" s="25">
        <v>2720.82</v>
      </c>
      <c r="G176" s="26">
        <f t="shared" si="5"/>
        <v>0</v>
      </c>
      <c r="H176" s="27">
        <v>44734</v>
      </c>
      <c r="I176" s="6" t="s">
        <v>51</v>
      </c>
      <c r="J176" s="28" t="s">
        <v>371</v>
      </c>
      <c r="K176" s="29">
        <v>6</v>
      </c>
    </row>
    <row r="177" spans="1:11" x14ac:dyDescent="0.25">
      <c r="A177" s="5">
        <v>44734</v>
      </c>
      <c r="B177" s="22">
        <v>7506</v>
      </c>
      <c r="C177" s="23"/>
      <c r="D177" s="22">
        <f t="shared" si="6"/>
        <v>7603491.6799999978</v>
      </c>
      <c r="E177" s="24"/>
      <c r="F177" s="25">
        <v>7506</v>
      </c>
      <c r="G177" s="26">
        <f t="shared" si="5"/>
        <v>0</v>
      </c>
      <c r="H177" s="27">
        <v>44734</v>
      </c>
      <c r="I177" s="6" t="s">
        <v>372</v>
      </c>
      <c r="J177" s="28" t="s">
        <v>373</v>
      </c>
      <c r="K177" s="29">
        <v>6</v>
      </c>
    </row>
    <row r="178" spans="1:11" x14ac:dyDescent="0.25">
      <c r="A178" s="5">
        <v>44734</v>
      </c>
      <c r="B178" s="22">
        <v>10362.450000000001</v>
      </c>
      <c r="C178" s="23"/>
      <c r="D178" s="22">
        <f t="shared" si="6"/>
        <v>7613854.129999998</v>
      </c>
      <c r="E178" s="24"/>
      <c r="F178" s="25">
        <v>10362.450000000001</v>
      </c>
      <c r="G178" s="26">
        <f t="shared" si="5"/>
        <v>0</v>
      </c>
      <c r="H178" s="27">
        <v>44735</v>
      </c>
      <c r="I178" s="6" t="s">
        <v>21</v>
      </c>
      <c r="J178" s="28" t="s">
        <v>374</v>
      </c>
      <c r="K178" s="29">
        <v>6</v>
      </c>
    </row>
    <row r="179" spans="1:11" x14ac:dyDescent="0.25">
      <c r="A179" s="5">
        <v>44734</v>
      </c>
      <c r="B179" s="22">
        <v>12864.45</v>
      </c>
      <c r="C179" s="23"/>
      <c r="D179" s="22">
        <f t="shared" si="6"/>
        <v>7626718.5799999982</v>
      </c>
      <c r="E179" s="24"/>
      <c r="F179" s="25">
        <v>12864.45</v>
      </c>
      <c r="G179" s="26">
        <f t="shared" si="5"/>
        <v>0</v>
      </c>
      <c r="H179" s="27">
        <v>44735</v>
      </c>
      <c r="I179" s="6" t="s">
        <v>27</v>
      </c>
      <c r="J179" s="28" t="s">
        <v>375</v>
      </c>
      <c r="K179" s="29">
        <v>6</v>
      </c>
    </row>
    <row r="180" spans="1:11" x14ac:dyDescent="0.25">
      <c r="A180" s="5">
        <v>44734</v>
      </c>
      <c r="B180" s="22">
        <v>2302.29</v>
      </c>
      <c r="C180" s="23"/>
      <c r="D180" s="22">
        <f t="shared" si="6"/>
        <v>7629020.8699999982</v>
      </c>
      <c r="E180" s="24"/>
      <c r="F180" s="25">
        <v>2302.29</v>
      </c>
      <c r="G180" s="26">
        <f t="shared" si="5"/>
        <v>0</v>
      </c>
      <c r="H180" s="27">
        <v>44735</v>
      </c>
      <c r="I180" s="10" t="s">
        <v>27</v>
      </c>
      <c r="J180" s="54" t="s">
        <v>376</v>
      </c>
      <c r="K180" s="55">
        <v>6</v>
      </c>
    </row>
    <row r="181" spans="1:11" x14ac:dyDescent="0.25">
      <c r="A181" s="5">
        <v>44734</v>
      </c>
      <c r="B181" s="22">
        <v>24506.46</v>
      </c>
      <c r="C181" s="23"/>
      <c r="D181" s="22">
        <f t="shared" si="6"/>
        <v>7653527.3299999982</v>
      </c>
      <c r="E181" s="24"/>
      <c r="F181" s="25">
        <v>24506.46</v>
      </c>
      <c r="G181" s="26">
        <f t="shared" si="5"/>
        <v>0</v>
      </c>
      <c r="H181" s="27">
        <v>44735</v>
      </c>
      <c r="I181" s="10" t="s">
        <v>27</v>
      </c>
      <c r="J181" s="54" t="s">
        <v>377</v>
      </c>
      <c r="K181" s="55">
        <v>6</v>
      </c>
    </row>
    <row r="182" spans="1:11" x14ac:dyDescent="0.25">
      <c r="A182" s="5">
        <v>44735</v>
      </c>
      <c r="B182" s="22">
        <v>2649.14</v>
      </c>
      <c r="C182" s="23"/>
      <c r="D182" s="22">
        <f t="shared" si="6"/>
        <v>7656176.4699999979</v>
      </c>
      <c r="E182" s="24"/>
      <c r="F182" s="25">
        <v>2649.14</v>
      </c>
      <c r="G182" s="26">
        <f t="shared" si="5"/>
        <v>0</v>
      </c>
      <c r="H182" s="27">
        <v>44735</v>
      </c>
      <c r="I182" s="10" t="s">
        <v>45</v>
      </c>
      <c r="J182" s="54" t="s">
        <v>378</v>
      </c>
      <c r="K182" s="55">
        <v>6</v>
      </c>
    </row>
    <row r="183" spans="1:11" x14ac:dyDescent="0.25">
      <c r="A183" s="5">
        <v>44736</v>
      </c>
      <c r="B183" s="22">
        <v>1144</v>
      </c>
      <c r="C183" s="23"/>
      <c r="D183" s="22">
        <f t="shared" si="6"/>
        <v>7657320.4699999979</v>
      </c>
      <c r="E183" s="24"/>
      <c r="F183" s="25">
        <v>1144</v>
      </c>
      <c r="G183" s="26">
        <f t="shared" si="5"/>
        <v>0</v>
      </c>
      <c r="H183" s="27">
        <v>44736</v>
      </c>
      <c r="I183" s="10" t="s">
        <v>340</v>
      </c>
      <c r="J183" s="54" t="s">
        <v>160</v>
      </c>
      <c r="K183" s="55">
        <v>1</v>
      </c>
    </row>
    <row r="184" spans="1:11" x14ac:dyDescent="0.25">
      <c r="A184" s="5">
        <v>44739</v>
      </c>
      <c r="B184" s="22">
        <v>73631.94</v>
      </c>
      <c r="C184" s="23"/>
      <c r="D184" s="22">
        <f t="shared" si="6"/>
        <v>7730952.4099999983</v>
      </c>
      <c r="E184" s="24"/>
      <c r="F184" s="25">
        <v>73631.94</v>
      </c>
      <c r="G184" s="26">
        <f t="shared" si="5"/>
        <v>0</v>
      </c>
      <c r="H184" s="27">
        <v>44739</v>
      </c>
      <c r="I184" s="10" t="s">
        <v>25</v>
      </c>
      <c r="J184" s="54" t="s">
        <v>388</v>
      </c>
      <c r="K184" s="55">
        <v>6</v>
      </c>
    </row>
    <row r="185" spans="1:11" x14ac:dyDescent="0.25">
      <c r="A185" s="5">
        <v>44739</v>
      </c>
      <c r="B185" s="22">
        <v>9987.69</v>
      </c>
      <c r="C185" s="23"/>
      <c r="D185" s="22">
        <f t="shared" si="6"/>
        <v>7740940.0999999987</v>
      </c>
      <c r="E185" s="24"/>
      <c r="F185" s="25">
        <v>9987.69</v>
      </c>
      <c r="G185" s="26">
        <f t="shared" si="5"/>
        <v>0</v>
      </c>
      <c r="H185" s="27">
        <v>44739</v>
      </c>
      <c r="I185" s="10" t="s">
        <v>85</v>
      </c>
      <c r="J185" s="54" t="s">
        <v>389</v>
      </c>
      <c r="K185" s="55">
        <v>6</v>
      </c>
    </row>
    <row r="186" spans="1:11" x14ac:dyDescent="0.25">
      <c r="A186" s="5">
        <v>44739</v>
      </c>
      <c r="B186" s="22">
        <v>2314.33</v>
      </c>
      <c r="C186" s="23"/>
      <c r="D186" s="22">
        <f t="shared" si="6"/>
        <v>7743254.4299999988</v>
      </c>
      <c r="E186" s="24"/>
      <c r="F186" s="25">
        <v>2314.33</v>
      </c>
      <c r="G186" s="26">
        <f t="shared" si="5"/>
        <v>0</v>
      </c>
      <c r="H186" s="27">
        <v>44739</v>
      </c>
      <c r="I186" s="10" t="s">
        <v>390</v>
      </c>
      <c r="J186" s="54" t="s">
        <v>391</v>
      </c>
      <c r="K186" s="55">
        <v>6</v>
      </c>
    </row>
    <row r="187" spans="1:11" x14ac:dyDescent="0.25">
      <c r="A187" s="5">
        <v>44739</v>
      </c>
      <c r="B187" s="22">
        <v>33734.120000000003</v>
      </c>
      <c r="C187" s="23"/>
      <c r="D187" s="22">
        <f t="shared" si="6"/>
        <v>7776988.5499999989</v>
      </c>
      <c r="E187" s="24"/>
      <c r="F187" s="25">
        <v>33734.120000000003</v>
      </c>
      <c r="G187" s="26">
        <f t="shared" si="5"/>
        <v>0</v>
      </c>
      <c r="H187" s="27">
        <v>44740</v>
      </c>
      <c r="I187" s="10" t="s">
        <v>411</v>
      </c>
      <c r="J187" s="54" t="s">
        <v>412</v>
      </c>
      <c r="K187" s="55">
        <v>4</v>
      </c>
    </row>
    <row r="188" spans="1:11" x14ac:dyDescent="0.25">
      <c r="A188" s="5">
        <v>44739</v>
      </c>
      <c r="B188" s="22">
        <v>9635.85</v>
      </c>
      <c r="C188" s="23"/>
      <c r="D188" s="22">
        <f t="shared" si="6"/>
        <v>7786624.3999999985</v>
      </c>
      <c r="E188" s="24"/>
      <c r="F188" s="25">
        <v>9635.85</v>
      </c>
      <c r="G188" s="26">
        <f t="shared" si="5"/>
        <v>0</v>
      </c>
      <c r="H188" s="27">
        <v>44740</v>
      </c>
      <c r="I188" s="10" t="s">
        <v>89</v>
      </c>
      <c r="J188" s="54" t="s">
        <v>413</v>
      </c>
      <c r="K188" s="55">
        <v>4</v>
      </c>
    </row>
    <row r="189" spans="1:11" x14ac:dyDescent="0.25">
      <c r="A189" s="5">
        <v>44739</v>
      </c>
      <c r="B189" s="22">
        <v>739194.93</v>
      </c>
      <c r="C189" s="23"/>
      <c r="D189" s="22">
        <f t="shared" si="6"/>
        <v>8525819.3299999982</v>
      </c>
      <c r="E189" s="24"/>
      <c r="F189" s="25">
        <v>739194.93</v>
      </c>
      <c r="G189" s="26">
        <f t="shared" si="5"/>
        <v>0</v>
      </c>
      <c r="H189" s="27">
        <v>44740</v>
      </c>
      <c r="I189" s="10" t="s">
        <v>194</v>
      </c>
      <c r="J189" s="54"/>
      <c r="K189" s="55">
        <v>3</v>
      </c>
    </row>
    <row r="190" spans="1:11" x14ac:dyDescent="0.25">
      <c r="A190" s="5">
        <v>44739</v>
      </c>
      <c r="B190" s="22">
        <v>1857487.54</v>
      </c>
      <c r="C190" s="23"/>
      <c r="D190" s="22">
        <f t="shared" si="6"/>
        <v>10383306.869999997</v>
      </c>
      <c r="E190" s="24"/>
      <c r="F190" s="25">
        <v>1857487.54</v>
      </c>
      <c r="G190" s="26">
        <f t="shared" si="5"/>
        <v>0</v>
      </c>
      <c r="H190" s="27">
        <v>44740</v>
      </c>
      <c r="I190" s="10" t="s">
        <v>194</v>
      </c>
      <c r="J190" s="54"/>
      <c r="K190" s="55">
        <v>3</v>
      </c>
    </row>
    <row r="191" spans="1:11" x14ac:dyDescent="0.25">
      <c r="A191" s="5">
        <v>44740</v>
      </c>
      <c r="B191" s="22">
        <v>121842.4</v>
      </c>
      <c r="C191" s="23"/>
      <c r="D191" s="22">
        <f t="shared" si="6"/>
        <v>10505149.269999998</v>
      </c>
      <c r="E191" s="24"/>
      <c r="F191" s="25">
        <v>121842.4</v>
      </c>
      <c r="G191" s="26">
        <f t="shared" si="5"/>
        <v>0</v>
      </c>
      <c r="H191" s="27">
        <v>44740</v>
      </c>
      <c r="I191" s="10" t="s">
        <v>302</v>
      </c>
      <c r="J191" s="54" t="s">
        <v>414</v>
      </c>
      <c r="K191" s="55">
        <v>6</v>
      </c>
    </row>
    <row r="192" spans="1:11" x14ac:dyDescent="0.25">
      <c r="A192" s="5">
        <v>44740</v>
      </c>
      <c r="B192" s="22">
        <v>4715.24</v>
      </c>
      <c r="C192" s="23"/>
      <c r="D192" s="22">
        <f t="shared" si="6"/>
        <v>10509864.509999998</v>
      </c>
      <c r="E192" s="24"/>
      <c r="F192" s="25">
        <v>4715.24</v>
      </c>
      <c r="G192" s="26">
        <f t="shared" si="5"/>
        <v>0</v>
      </c>
      <c r="H192" s="27">
        <v>44740</v>
      </c>
      <c r="I192" s="10" t="s">
        <v>415</v>
      </c>
      <c r="J192" s="54" t="s">
        <v>117</v>
      </c>
      <c r="K192" s="55">
        <v>1</v>
      </c>
    </row>
    <row r="193" spans="1:11" x14ac:dyDescent="0.25">
      <c r="A193" s="5">
        <v>44740</v>
      </c>
      <c r="B193" s="22">
        <v>87710.94</v>
      </c>
      <c r="C193" s="23"/>
      <c r="D193" s="22">
        <f t="shared" si="6"/>
        <v>10597575.449999997</v>
      </c>
      <c r="E193" s="24"/>
      <c r="F193" s="25">
        <v>87710.94</v>
      </c>
      <c r="G193" s="26">
        <f t="shared" si="5"/>
        <v>0</v>
      </c>
      <c r="H193" s="27">
        <v>44741</v>
      </c>
      <c r="I193" s="10" t="s">
        <v>416</v>
      </c>
      <c r="J193" s="54" t="s">
        <v>417</v>
      </c>
      <c r="K193" s="55">
        <v>4</v>
      </c>
    </row>
    <row r="194" spans="1:11" x14ac:dyDescent="0.25">
      <c r="A194" s="5">
        <v>44740</v>
      </c>
      <c r="B194" s="22">
        <v>14893.21</v>
      </c>
      <c r="C194" s="23"/>
      <c r="D194" s="22">
        <f t="shared" si="6"/>
        <v>10612468.659999998</v>
      </c>
      <c r="E194" s="24"/>
      <c r="F194" s="25">
        <v>14893.21</v>
      </c>
      <c r="G194" s="26">
        <f t="shared" si="5"/>
        <v>0</v>
      </c>
      <c r="H194" s="27">
        <v>44741</v>
      </c>
      <c r="I194" s="10" t="s">
        <v>418</v>
      </c>
      <c r="J194" s="54" t="s">
        <v>417</v>
      </c>
      <c r="K194" s="55">
        <v>4</v>
      </c>
    </row>
    <row r="195" spans="1:11" x14ac:dyDescent="0.25">
      <c r="A195" s="5">
        <v>44740</v>
      </c>
      <c r="B195" s="22">
        <v>12765.61</v>
      </c>
      <c r="C195" s="23"/>
      <c r="D195" s="22">
        <f t="shared" si="6"/>
        <v>10625234.269999998</v>
      </c>
      <c r="E195" s="24"/>
      <c r="F195" s="25">
        <v>12765.61</v>
      </c>
      <c r="G195" s="26">
        <f t="shared" si="5"/>
        <v>0</v>
      </c>
      <c r="H195" s="27">
        <v>44741</v>
      </c>
      <c r="I195" s="10" t="s">
        <v>419</v>
      </c>
      <c r="J195" s="54" t="s">
        <v>417</v>
      </c>
      <c r="K195" s="55">
        <v>4</v>
      </c>
    </row>
    <row r="196" spans="1:11" x14ac:dyDescent="0.25">
      <c r="A196" s="5">
        <v>44740</v>
      </c>
      <c r="B196" s="22">
        <v>12765.61</v>
      </c>
      <c r="C196" s="23"/>
      <c r="D196" s="22">
        <f t="shared" si="6"/>
        <v>10637999.879999997</v>
      </c>
      <c r="E196" s="24"/>
      <c r="F196" s="25">
        <v>12765.61</v>
      </c>
      <c r="G196" s="26">
        <f t="shared" ref="G196:G201" si="7">B196-F196</f>
        <v>0</v>
      </c>
      <c r="H196" s="27">
        <v>44741</v>
      </c>
      <c r="I196" s="10" t="s">
        <v>420</v>
      </c>
      <c r="J196" s="54" t="s">
        <v>417</v>
      </c>
      <c r="K196" s="55">
        <v>4</v>
      </c>
    </row>
    <row r="197" spans="1:11" x14ac:dyDescent="0.25">
      <c r="A197" s="5">
        <v>44740</v>
      </c>
      <c r="B197" s="22">
        <v>12765.61</v>
      </c>
      <c r="C197" s="23"/>
      <c r="D197" s="22">
        <f t="shared" ref="D197:D201" si="8">D196+B197</f>
        <v>10650765.489999996</v>
      </c>
      <c r="E197" s="24"/>
      <c r="F197" s="25">
        <v>12765.61</v>
      </c>
      <c r="G197" s="26">
        <f t="shared" si="7"/>
        <v>0</v>
      </c>
      <c r="H197" s="27">
        <v>44741</v>
      </c>
      <c r="I197" s="10" t="s">
        <v>421</v>
      </c>
      <c r="J197" s="54" t="s">
        <v>417</v>
      </c>
      <c r="K197" s="55">
        <v>4</v>
      </c>
    </row>
    <row r="198" spans="1:11" x14ac:dyDescent="0.25">
      <c r="A198" s="5">
        <v>44740</v>
      </c>
      <c r="B198" s="22">
        <v>12861.71</v>
      </c>
      <c r="C198" s="23"/>
      <c r="D198" s="22">
        <f t="shared" si="8"/>
        <v>10663627.199999997</v>
      </c>
      <c r="E198" s="24"/>
      <c r="F198" s="25">
        <v>12861.71</v>
      </c>
      <c r="G198" s="26">
        <f t="shared" si="7"/>
        <v>0</v>
      </c>
      <c r="H198" s="27">
        <v>44741</v>
      </c>
      <c r="I198" s="10" t="s">
        <v>422</v>
      </c>
      <c r="J198" s="54" t="s">
        <v>417</v>
      </c>
      <c r="K198" s="55">
        <v>4</v>
      </c>
    </row>
    <row r="199" spans="1:11" x14ac:dyDescent="0.25">
      <c r="A199" s="5">
        <v>44740</v>
      </c>
      <c r="B199" s="22">
        <v>3448.19</v>
      </c>
      <c r="C199" s="23"/>
      <c r="D199" s="22">
        <f t="shared" si="8"/>
        <v>10667075.389999997</v>
      </c>
      <c r="E199" s="24"/>
      <c r="F199" s="25">
        <v>3448.19</v>
      </c>
      <c r="G199" s="26">
        <f t="shared" si="7"/>
        <v>0</v>
      </c>
      <c r="H199" s="27">
        <v>44741</v>
      </c>
      <c r="I199" s="10" t="s">
        <v>416</v>
      </c>
      <c r="J199" s="54" t="s">
        <v>315</v>
      </c>
      <c r="K199" s="55">
        <v>4</v>
      </c>
    </row>
    <row r="200" spans="1:11" x14ac:dyDescent="0.25">
      <c r="A200" s="5">
        <v>44741</v>
      </c>
      <c r="B200" s="22">
        <v>67261.27</v>
      </c>
      <c r="C200" s="23"/>
      <c r="D200" s="22">
        <f t="shared" si="8"/>
        <v>10734336.659999996</v>
      </c>
      <c r="E200" s="24"/>
      <c r="F200" s="25">
        <v>67261.27</v>
      </c>
      <c r="G200" s="26">
        <f t="shared" si="7"/>
        <v>0</v>
      </c>
      <c r="H200" s="27">
        <v>44741</v>
      </c>
      <c r="I200" s="10" t="s">
        <v>58</v>
      </c>
      <c r="J200" s="54" t="s">
        <v>423</v>
      </c>
      <c r="K200" s="55">
        <v>3</v>
      </c>
    </row>
    <row r="201" spans="1:11" x14ac:dyDescent="0.25">
      <c r="A201" s="5">
        <v>44741</v>
      </c>
      <c r="B201" s="22">
        <v>8993.26</v>
      </c>
      <c r="C201" s="23"/>
      <c r="D201" s="22">
        <f t="shared" si="8"/>
        <v>10743329.919999996</v>
      </c>
      <c r="E201" s="24"/>
      <c r="F201" s="25">
        <v>8993.26</v>
      </c>
      <c r="G201" s="26">
        <f t="shared" si="7"/>
        <v>0</v>
      </c>
      <c r="H201" s="27">
        <v>44741</v>
      </c>
      <c r="I201" s="10" t="s">
        <v>58</v>
      </c>
      <c r="J201" s="54" t="s">
        <v>424</v>
      </c>
      <c r="K201" s="55">
        <v>3</v>
      </c>
    </row>
    <row r="202" spans="1:11" x14ac:dyDescent="0.25">
      <c r="D202" s="8" t="s">
        <v>822</v>
      </c>
      <c r="F202" s="12">
        <f>SUM(F3:F201)</f>
        <v>10743329.919999996</v>
      </c>
    </row>
    <row r="203" spans="1:11" x14ac:dyDescent="0.25">
      <c r="D203" s="57" t="s">
        <v>425</v>
      </c>
      <c r="E203" s="59"/>
      <c r="F203" s="84">
        <v>3261123.37</v>
      </c>
    </row>
    <row r="204" spans="1:11" x14ac:dyDescent="0.25">
      <c r="D204" s="58" t="s">
        <v>426</v>
      </c>
      <c r="F204" s="83">
        <f>F202-F203</f>
        <v>7482206.5499999961</v>
      </c>
    </row>
    <row r="206" spans="1:11" x14ac:dyDescent="0.25">
      <c r="F206" s="12"/>
      <c r="H206" s="12"/>
    </row>
    <row r="207" spans="1:11" x14ac:dyDescent="0.25">
      <c r="F207" s="12"/>
    </row>
    <row r="208" spans="1:11" x14ac:dyDescent="0.25">
      <c r="F208" s="12"/>
      <c r="G208" s="12"/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1"/>
  <sheetViews>
    <sheetView topLeftCell="A803" workbookViewId="0">
      <selection activeCell="E819" sqref="E819"/>
    </sheetView>
  </sheetViews>
  <sheetFormatPr defaultRowHeight="8.25" x14ac:dyDescent="0.15"/>
  <cols>
    <col min="1" max="1" width="10.5703125" style="62" bestFit="1" customWidth="1"/>
    <col min="2" max="2" width="8.140625" style="62" customWidth="1"/>
    <col min="3" max="3" width="10.7109375" style="62" bestFit="1" customWidth="1"/>
    <col min="4" max="4" width="36.5703125" style="62" bestFit="1" customWidth="1"/>
    <col min="5" max="5" width="12.7109375" style="62" bestFit="1" customWidth="1"/>
    <col min="6" max="6" width="8.42578125" style="62" customWidth="1"/>
    <col min="7" max="7" width="4.28515625" style="62" customWidth="1"/>
    <col min="8" max="8" width="18.85546875" style="62" bestFit="1" customWidth="1"/>
    <col min="9" max="9" width="3.85546875" style="62" customWidth="1"/>
    <col min="10" max="16384" width="9.140625" style="62"/>
  </cols>
  <sheetData>
    <row r="1" spans="1:9" ht="15" x14ac:dyDescent="0.25">
      <c r="A1" s="60" t="s">
        <v>478</v>
      </c>
      <c r="B1" s="61">
        <v>0.36170138888888892</v>
      </c>
    </row>
    <row r="2" spans="1:9" ht="15.75" thickBot="1" x14ac:dyDescent="0.2">
      <c r="A2" s="63" t="s">
        <v>479</v>
      </c>
      <c r="B2" s="63" t="s">
        <v>480</v>
      </c>
      <c r="C2" s="63" t="s">
        <v>481</v>
      </c>
      <c r="D2" s="63" t="s">
        <v>482</v>
      </c>
      <c r="E2" s="63" t="s">
        <v>483</v>
      </c>
      <c r="F2" s="63" t="s">
        <v>484</v>
      </c>
      <c r="G2" s="63" t="s">
        <v>485</v>
      </c>
      <c r="H2" s="63" t="s">
        <v>486</v>
      </c>
      <c r="I2" s="63" t="s">
        <v>487</v>
      </c>
    </row>
    <row r="3" spans="1:9" ht="15.75" thickBot="1" x14ac:dyDescent="0.3">
      <c r="A3" s="64">
        <v>877</v>
      </c>
      <c r="B3" s="64" t="s">
        <v>488</v>
      </c>
      <c r="C3" s="65">
        <v>44652</v>
      </c>
      <c r="D3" s="64" t="s">
        <v>121</v>
      </c>
      <c r="E3" s="66">
        <v>1883.67</v>
      </c>
      <c r="F3" s="64">
        <v>29341</v>
      </c>
      <c r="G3" s="64">
        <v>0</v>
      </c>
      <c r="H3" s="64" t="s">
        <v>489</v>
      </c>
      <c r="I3" s="64" t="s">
        <v>490</v>
      </c>
    </row>
    <row r="4" spans="1:9" ht="15.75" thickBot="1" x14ac:dyDescent="0.3">
      <c r="A4" s="64">
        <v>878</v>
      </c>
      <c r="B4" s="64" t="s">
        <v>488</v>
      </c>
      <c r="C4" s="65">
        <v>44652</v>
      </c>
      <c r="D4" s="64" t="s">
        <v>121</v>
      </c>
      <c r="E4" s="66">
        <v>5406.21</v>
      </c>
      <c r="F4" s="64">
        <v>29341</v>
      </c>
      <c r="G4" s="64">
        <v>0</v>
      </c>
      <c r="H4" s="64" t="s">
        <v>489</v>
      </c>
      <c r="I4" s="64" t="s">
        <v>490</v>
      </c>
    </row>
    <row r="5" spans="1:9" ht="15.75" thickBot="1" x14ac:dyDescent="0.3">
      <c r="A5" s="64">
        <v>879</v>
      </c>
      <c r="B5" s="64" t="s">
        <v>488</v>
      </c>
      <c r="C5" s="65">
        <v>44652</v>
      </c>
      <c r="D5" s="64" t="s">
        <v>124</v>
      </c>
      <c r="E5" s="66">
        <v>19330.73</v>
      </c>
      <c r="F5" s="64">
        <v>29333</v>
      </c>
      <c r="G5" s="64">
        <v>0</v>
      </c>
      <c r="H5" s="64" t="s">
        <v>489</v>
      </c>
      <c r="I5" s="64" t="s">
        <v>490</v>
      </c>
    </row>
    <row r="6" spans="1:9" ht="15.75" thickBot="1" x14ac:dyDescent="0.3">
      <c r="A6" s="64">
        <v>880</v>
      </c>
      <c r="B6" s="64" t="s">
        <v>488</v>
      </c>
      <c r="C6" s="65">
        <v>44652</v>
      </c>
      <c r="D6" s="64" t="s">
        <v>122</v>
      </c>
      <c r="E6" s="66">
        <v>87611.7</v>
      </c>
      <c r="F6" s="64">
        <v>29333</v>
      </c>
      <c r="G6" s="64">
        <v>0</v>
      </c>
      <c r="H6" s="64" t="s">
        <v>489</v>
      </c>
      <c r="I6" s="64" t="s">
        <v>490</v>
      </c>
    </row>
    <row r="7" spans="1:9" ht="15.75" thickBot="1" x14ac:dyDescent="0.3">
      <c r="A7" s="64">
        <v>881</v>
      </c>
      <c r="B7" s="64" t="s">
        <v>488</v>
      </c>
      <c r="C7" s="65">
        <v>44652</v>
      </c>
      <c r="D7" s="64" t="s">
        <v>121</v>
      </c>
      <c r="E7" s="66">
        <v>1799.97</v>
      </c>
      <c r="F7" s="64">
        <v>29341</v>
      </c>
      <c r="G7" s="64">
        <v>0</v>
      </c>
      <c r="H7" s="64" t="s">
        <v>489</v>
      </c>
      <c r="I7" s="64" t="s">
        <v>490</v>
      </c>
    </row>
    <row r="8" spans="1:9" ht="15.75" thickBot="1" x14ac:dyDescent="0.3">
      <c r="A8" s="64">
        <v>882</v>
      </c>
      <c r="B8" s="64" t="s">
        <v>488</v>
      </c>
      <c r="C8" s="65">
        <v>44652</v>
      </c>
      <c r="D8" s="64" t="s">
        <v>124</v>
      </c>
      <c r="E8" s="66">
        <v>8631.8799999999992</v>
      </c>
      <c r="F8" s="64">
        <v>29333</v>
      </c>
      <c r="G8" s="64">
        <v>0</v>
      </c>
      <c r="H8" s="64" t="s">
        <v>489</v>
      </c>
      <c r="I8" s="64" t="s">
        <v>490</v>
      </c>
    </row>
    <row r="9" spans="1:9" ht="15.75" thickBot="1" x14ac:dyDescent="0.3">
      <c r="A9" s="64">
        <v>883</v>
      </c>
      <c r="B9" s="64" t="s">
        <v>488</v>
      </c>
      <c r="C9" s="65">
        <v>44652</v>
      </c>
      <c r="D9" s="64" t="s">
        <v>125</v>
      </c>
      <c r="E9" s="66">
        <v>19792.560000000001</v>
      </c>
      <c r="F9" s="64">
        <v>29318</v>
      </c>
      <c r="G9" s="64">
        <v>0</v>
      </c>
      <c r="H9" s="64" t="s">
        <v>491</v>
      </c>
      <c r="I9" s="64" t="s">
        <v>490</v>
      </c>
    </row>
    <row r="10" spans="1:9" ht="15.75" thickBot="1" x14ac:dyDescent="0.3">
      <c r="A10" s="64">
        <v>884</v>
      </c>
      <c r="B10" s="64" t="s">
        <v>488</v>
      </c>
      <c r="C10" s="65">
        <v>44652</v>
      </c>
      <c r="D10" s="64" t="s">
        <v>492</v>
      </c>
      <c r="E10" s="64">
        <v>97.6</v>
      </c>
      <c r="F10" s="64">
        <v>1280</v>
      </c>
      <c r="G10" s="64">
        <v>0</v>
      </c>
      <c r="H10" s="64" t="s">
        <v>493</v>
      </c>
      <c r="I10" s="64"/>
    </row>
    <row r="11" spans="1:9" ht="15.75" thickBot="1" x14ac:dyDescent="0.3">
      <c r="A11" s="64">
        <v>885</v>
      </c>
      <c r="B11" s="64" t="s">
        <v>488</v>
      </c>
      <c r="C11" s="65">
        <v>44652</v>
      </c>
      <c r="D11" s="64" t="s">
        <v>492</v>
      </c>
      <c r="E11" s="64">
        <v>10.98</v>
      </c>
      <c r="F11" s="64">
        <v>1280</v>
      </c>
      <c r="G11" s="64">
        <v>0</v>
      </c>
      <c r="H11" s="64" t="s">
        <v>493</v>
      </c>
      <c r="I11" s="64"/>
    </row>
    <row r="12" spans="1:9" ht="15.75" thickBot="1" x14ac:dyDescent="0.3">
      <c r="A12" s="64">
        <v>886</v>
      </c>
      <c r="B12" s="64" t="s">
        <v>488</v>
      </c>
      <c r="C12" s="65">
        <v>44652</v>
      </c>
      <c r="D12" s="64" t="s">
        <v>492</v>
      </c>
      <c r="E12" s="64">
        <v>244</v>
      </c>
      <c r="F12" s="64">
        <v>2385</v>
      </c>
      <c r="G12" s="64">
        <v>0</v>
      </c>
      <c r="H12" s="64" t="s">
        <v>494</v>
      </c>
      <c r="I12" s="64"/>
    </row>
    <row r="13" spans="1:9" ht="15.75" thickBot="1" x14ac:dyDescent="0.3">
      <c r="A13" s="64">
        <v>887</v>
      </c>
      <c r="B13" s="64" t="s">
        <v>488</v>
      </c>
      <c r="C13" s="65">
        <v>44652</v>
      </c>
      <c r="D13" s="64" t="s">
        <v>492</v>
      </c>
      <c r="E13" s="66">
        <v>1241</v>
      </c>
      <c r="F13" s="64">
        <v>2728</v>
      </c>
      <c r="G13" s="64">
        <v>0</v>
      </c>
      <c r="H13" s="64" t="s">
        <v>495</v>
      </c>
      <c r="I13" s="64"/>
    </row>
    <row r="14" spans="1:9" ht="15.75" thickBot="1" x14ac:dyDescent="0.3">
      <c r="A14" s="64">
        <v>888</v>
      </c>
      <c r="B14" s="64" t="s">
        <v>488</v>
      </c>
      <c r="C14" s="65">
        <v>44652</v>
      </c>
      <c r="D14" s="64" t="s">
        <v>492</v>
      </c>
      <c r="E14" s="64">
        <v>1.2</v>
      </c>
      <c r="F14" s="64">
        <v>3371</v>
      </c>
      <c r="G14" s="64">
        <v>0</v>
      </c>
      <c r="H14" s="64" t="s">
        <v>496</v>
      </c>
      <c r="I14" s="64"/>
    </row>
    <row r="15" spans="1:9" ht="15.75" thickBot="1" x14ac:dyDescent="0.3">
      <c r="A15" s="64">
        <v>889</v>
      </c>
      <c r="B15" s="64" t="s">
        <v>488</v>
      </c>
      <c r="C15" s="65">
        <v>44652</v>
      </c>
      <c r="D15" s="64" t="s">
        <v>492</v>
      </c>
      <c r="E15" s="64">
        <v>3.5</v>
      </c>
      <c r="F15" s="64">
        <v>3371</v>
      </c>
      <c r="G15" s="64">
        <v>0</v>
      </c>
      <c r="H15" s="64" t="s">
        <v>496</v>
      </c>
      <c r="I15" s="64"/>
    </row>
    <row r="16" spans="1:9" ht="15.75" thickBot="1" x14ac:dyDescent="0.3">
      <c r="A16" s="64">
        <v>890</v>
      </c>
      <c r="B16" s="64" t="s">
        <v>488</v>
      </c>
      <c r="C16" s="65">
        <v>44652</v>
      </c>
      <c r="D16" s="64" t="s">
        <v>492</v>
      </c>
      <c r="E16" s="64">
        <v>268.39999999999998</v>
      </c>
      <c r="F16" s="64">
        <v>5330</v>
      </c>
      <c r="G16" s="64">
        <v>0</v>
      </c>
      <c r="H16" s="64" t="s">
        <v>497</v>
      </c>
      <c r="I16" s="64"/>
    </row>
    <row r="17" spans="1:9" ht="15.75" thickBot="1" x14ac:dyDescent="0.3">
      <c r="A17" s="64">
        <v>891</v>
      </c>
      <c r="B17" s="64" t="s">
        <v>488</v>
      </c>
      <c r="C17" s="65">
        <v>44652</v>
      </c>
      <c r="D17" s="64" t="s">
        <v>492</v>
      </c>
      <c r="E17" s="64">
        <v>70</v>
      </c>
      <c r="F17" s="64">
        <v>6250</v>
      </c>
      <c r="G17" s="64">
        <v>0</v>
      </c>
      <c r="H17" s="64" t="s">
        <v>498</v>
      </c>
      <c r="I17" s="64"/>
    </row>
    <row r="18" spans="1:9" ht="15.75" thickBot="1" x14ac:dyDescent="0.3">
      <c r="A18" s="64">
        <v>892</v>
      </c>
      <c r="B18" s="64" t="s">
        <v>488</v>
      </c>
      <c r="C18" s="65">
        <v>44652</v>
      </c>
      <c r="D18" s="64" t="s">
        <v>492</v>
      </c>
      <c r="E18" s="64">
        <v>63.53</v>
      </c>
      <c r="F18" s="64">
        <v>6305</v>
      </c>
      <c r="G18" s="64">
        <v>0</v>
      </c>
      <c r="H18" s="64" t="s">
        <v>499</v>
      </c>
      <c r="I18" s="64"/>
    </row>
    <row r="19" spans="1:9" ht="15.75" thickBot="1" x14ac:dyDescent="0.3">
      <c r="A19" s="64">
        <v>893</v>
      </c>
      <c r="B19" s="64" t="s">
        <v>488</v>
      </c>
      <c r="C19" s="65">
        <v>44652</v>
      </c>
      <c r="D19" s="64" t="s">
        <v>492</v>
      </c>
      <c r="E19" s="64">
        <v>66.930000000000007</v>
      </c>
      <c r="F19" s="64">
        <v>6308</v>
      </c>
      <c r="G19" s="64">
        <v>0</v>
      </c>
      <c r="H19" s="64" t="s">
        <v>500</v>
      </c>
      <c r="I19" s="64"/>
    </row>
    <row r="20" spans="1:9" ht="15.75" thickBot="1" x14ac:dyDescent="0.3">
      <c r="A20" s="64">
        <v>894</v>
      </c>
      <c r="B20" s="64" t="s">
        <v>488</v>
      </c>
      <c r="C20" s="65">
        <v>44652</v>
      </c>
      <c r="D20" s="64" t="s">
        <v>492</v>
      </c>
      <c r="E20" s="64">
        <v>32</v>
      </c>
      <c r="F20" s="64">
        <v>16200</v>
      </c>
      <c r="G20" s="64">
        <v>0</v>
      </c>
      <c r="H20" s="64" t="s">
        <v>501</v>
      </c>
      <c r="I20" s="64"/>
    </row>
    <row r="21" spans="1:9" ht="15.75" thickBot="1" x14ac:dyDescent="0.3">
      <c r="A21" s="64">
        <v>895</v>
      </c>
      <c r="B21" s="64" t="s">
        <v>488</v>
      </c>
      <c r="C21" s="65">
        <v>44652</v>
      </c>
      <c r="D21" s="64" t="s">
        <v>492</v>
      </c>
      <c r="E21" s="64">
        <v>205</v>
      </c>
      <c r="F21" s="64">
        <v>18202</v>
      </c>
      <c r="G21" s="64">
        <v>0</v>
      </c>
      <c r="H21" s="64" t="s">
        <v>502</v>
      </c>
      <c r="I21" s="64"/>
    </row>
    <row r="22" spans="1:9" ht="15.75" thickBot="1" x14ac:dyDescent="0.3">
      <c r="A22" s="64">
        <v>896</v>
      </c>
      <c r="B22" s="64" t="s">
        <v>488</v>
      </c>
      <c r="C22" s="65">
        <v>44652</v>
      </c>
      <c r="D22" s="64" t="s">
        <v>492</v>
      </c>
      <c r="E22" s="64">
        <v>324.25</v>
      </c>
      <c r="F22" s="64">
        <v>18202</v>
      </c>
      <c r="G22" s="64">
        <v>0</v>
      </c>
      <c r="H22" s="64" t="s">
        <v>502</v>
      </c>
      <c r="I22" s="64"/>
    </row>
    <row r="23" spans="1:9" ht="15.75" thickBot="1" x14ac:dyDescent="0.3">
      <c r="A23" s="64">
        <v>897</v>
      </c>
      <c r="B23" s="64" t="s">
        <v>488</v>
      </c>
      <c r="C23" s="65">
        <v>44652</v>
      </c>
      <c r="D23" s="64" t="s">
        <v>492</v>
      </c>
      <c r="E23" s="64">
        <v>52</v>
      </c>
      <c r="F23" s="64">
        <v>18202</v>
      </c>
      <c r="G23" s="64">
        <v>0</v>
      </c>
      <c r="H23" s="64" t="s">
        <v>502</v>
      </c>
      <c r="I23" s="64"/>
    </row>
    <row r="24" spans="1:9" ht="15.75" thickBot="1" x14ac:dyDescent="0.3">
      <c r="A24" s="64">
        <v>898</v>
      </c>
      <c r="B24" s="64" t="s">
        <v>488</v>
      </c>
      <c r="C24" s="65">
        <v>44652</v>
      </c>
      <c r="D24" s="64" t="s">
        <v>492</v>
      </c>
      <c r="E24" s="64">
        <v>71.650000000000006</v>
      </c>
      <c r="F24" s="64">
        <v>18202</v>
      </c>
      <c r="G24" s="64">
        <v>0</v>
      </c>
      <c r="H24" s="64" t="s">
        <v>502</v>
      </c>
      <c r="I24" s="64"/>
    </row>
    <row r="25" spans="1:9" ht="15.75" thickBot="1" x14ac:dyDescent="0.3">
      <c r="A25" s="64">
        <v>899</v>
      </c>
      <c r="B25" s="64" t="s">
        <v>488</v>
      </c>
      <c r="C25" s="65">
        <v>44652</v>
      </c>
      <c r="D25" s="64" t="s">
        <v>492</v>
      </c>
      <c r="E25" s="64">
        <v>126.4</v>
      </c>
      <c r="F25" s="64">
        <v>18202</v>
      </c>
      <c r="G25" s="64">
        <v>0</v>
      </c>
      <c r="H25" s="64" t="s">
        <v>502</v>
      </c>
      <c r="I25" s="64"/>
    </row>
    <row r="26" spans="1:9" ht="15.75" thickBot="1" x14ac:dyDescent="0.3">
      <c r="A26" s="64">
        <v>900</v>
      </c>
      <c r="B26" s="64" t="s">
        <v>488</v>
      </c>
      <c r="C26" s="65">
        <v>44652</v>
      </c>
      <c r="D26" s="64" t="s">
        <v>492</v>
      </c>
      <c r="E26" s="64">
        <v>20</v>
      </c>
      <c r="F26" s="64">
        <v>18321</v>
      </c>
      <c r="G26" s="64">
        <v>0</v>
      </c>
      <c r="H26" s="64" t="s">
        <v>503</v>
      </c>
      <c r="I26" s="64"/>
    </row>
    <row r="27" spans="1:9" ht="15.75" thickBot="1" x14ac:dyDescent="0.3">
      <c r="A27" s="64">
        <v>901</v>
      </c>
      <c r="B27" s="64" t="s">
        <v>488</v>
      </c>
      <c r="C27" s="65">
        <v>44652</v>
      </c>
      <c r="D27" s="64" t="s">
        <v>492</v>
      </c>
      <c r="E27" s="64">
        <v>122</v>
      </c>
      <c r="F27" s="64">
        <v>18321</v>
      </c>
      <c r="G27" s="64">
        <v>0</v>
      </c>
      <c r="H27" s="64" t="s">
        <v>503</v>
      </c>
      <c r="I27" s="64"/>
    </row>
    <row r="28" spans="1:9" ht="15.75" thickBot="1" x14ac:dyDescent="0.3">
      <c r="A28" s="64">
        <v>902</v>
      </c>
      <c r="B28" s="64" t="s">
        <v>488</v>
      </c>
      <c r="C28" s="65">
        <v>44652</v>
      </c>
      <c r="D28" s="64" t="s">
        <v>492</v>
      </c>
      <c r="E28" s="64">
        <v>35</v>
      </c>
      <c r="F28" s="64">
        <v>18321</v>
      </c>
      <c r="G28" s="64">
        <v>0</v>
      </c>
      <c r="H28" s="64" t="s">
        <v>503</v>
      </c>
      <c r="I28" s="64"/>
    </row>
    <row r="29" spans="1:9" ht="15.75" thickBot="1" x14ac:dyDescent="0.3">
      <c r="A29" s="64">
        <v>903</v>
      </c>
      <c r="B29" s="64" t="s">
        <v>488</v>
      </c>
      <c r="C29" s="65">
        <v>44652</v>
      </c>
      <c r="D29" s="64" t="s">
        <v>492</v>
      </c>
      <c r="E29" s="64">
        <v>35</v>
      </c>
      <c r="F29" s="64">
        <v>18321</v>
      </c>
      <c r="G29" s="64">
        <v>0</v>
      </c>
      <c r="H29" s="64" t="s">
        <v>503</v>
      </c>
      <c r="I29" s="64"/>
    </row>
    <row r="30" spans="1:9" ht="15.75" thickBot="1" x14ac:dyDescent="0.3">
      <c r="A30" s="64">
        <v>904</v>
      </c>
      <c r="B30" s="64" t="s">
        <v>488</v>
      </c>
      <c r="C30" s="65">
        <v>44652</v>
      </c>
      <c r="D30" s="64" t="s">
        <v>492</v>
      </c>
      <c r="E30" s="64">
        <v>326.23</v>
      </c>
      <c r="F30" s="64">
        <v>21393</v>
      </c>
      <c r="G30" s="64">
        <v>0</v>
      </c>
      <c r="H30" s="64" t="s">
        <v>504</v>
      </c>
      <c r="I30" s="64"/>
    </row>
    <row r="31" spans="1:9" ht="15.75" thickBot="1" x14ac:dyDescent="0.3">
      <c r="A31" s="64">
        <v>905</v>
      </c>
      <c r="B31" s="64" t="s">
        <v>488</v>
      </c>
      <c r="C31" s="65">
        <v>44652</v>
      </c>
      <c r="D31" s="64" t="s">
        <v>492</v>
      </c>
      <c r="E31" s="64">
        <v>54</v>
      </c>
      <c r="F31" s="64">
        <v>23302</v>
      </c>
      <c r="G31" s="64">
        <v>0</v>
      </c>
      <c r="H31" s="64" t="s">
        <v>505</v>
      </c>
      <c r="I31" s="64"/>
    </row>
    <row r="32" spans="1:9" ht="15.75" thickBot="1" x14ac:dyDescent="0.3">
      <c r="A32" s="64">
        <v>906</v>
      </c>
      <c r="B32" s="64"/>
      <c r="C32" s="65">
        <v>44655</v>
      </c>
      <c r="D32" s="64" t="s">
        <v>130</v>
      </c>
      <c r="E32" s="66">
        <v>18250.03</v>
      </c>
      <c r="F32" s="64">
        <v>29309</v>
      </c>
      <c r="G32" s="64">
        <v>0</v>
      </c>
      <c r="H32" s="64" t="s">
        <v>506</v>
      </c>
      <c r="I32" s="64"/>
    </row>
    <row r="33" spans="1:9" ht="15.75" thickBot="1" x14ac:dyDescent="0.3">
      <c r="A33" s="64">
        <v>907</v>
      </c>
      <c r="B33" s="64" t="s">
        <v>488</v>
      </c>
      <c r="C33" s="65">
        <v>44655</v>
      </c>
      <c r="D33" s="64" t="s">
        <v>507</v>
      </c>
      <c r="E33" s="66">
        <v>2645.1</v>
      </c>
      <c r="F33" s="64">
        <v>6305</v>
      </c>
      <c r="G33" s="64">
        <v>0</v>
      </c>
      <c r="H33" s="64" t="s">
        <v>499</v>
      </c>
      <c r="I33" s="64" t="s">
        <v>490</v>
      </c>
    </row>
    <row r="34" spans="1:9" ht="15.75" thickBot="1" x14ac:dyDescent="0.3">
      <c r="A34" s="64">
        <v>908</v>
      </c>
      <c r="B34" s="64" t="s">
        <v>488</v>
      </c>
      <c r="C34" s="65">
        <v>44655</v>
      </c>
      <c r="D34" s="64" t="s">
        <v>508</v>
      </c>
      <c r="E34" s="64">
        <v>121</v>
      </c>
      <c r="F34" s="64">
        <v>3240</v>
      </c>
      <c r="G34" s="64">
        <v>0</v>
      </c>
      <c r="H34" s="64" t="s">
        <v>509</v>
      </c>
      <c r="I34" s="64" t="s">
        <v>490</v>
      </c>
    </row>
    <row r="35" spans="1:9" ht="15.75" thickBot="1" x14ac:dyDescent="0.3">
      <c r="A35" s="64">
        <v>909</v>
      </c>
      <c r="B35" s="64" t="s">
        <v>488</v>
      </c>
      <c r="C35" s="65">
        <v>44655</v>
      </c>
      <c r="D35" s="64" t="s">
        <v>140</v>
      </c>
      <c r="E35" s="66">
        <v>18005.64</v>
      </c>
      <c r="F35" s="64">
        <v>21346</v>
      </c>
      <c r="G35" s="64">
        <v>0</v>
      </c>
      <c r="H35" s="64" t="s">
        <v>510</v>
      </c>
      <c r="I35" s="64" t="s">
        <v>490</v>
      </c>
    </row>
    <row r="36" spans="1:9" ht="15.75" thickBot="1" x14ac:dyDescent="0.3">
      <c r="A36" s="64">
        <v>910</v>
      </c>
      <c r="B36" s="64" t="s">
        <v>488</v>
      </c>
      <c r="C36" s="65">
        <v>44655</v>
      </c>
      <c r="D36" s="64" t="s">
        <v>143</v>
      </c>
      <c r="E36" s="66">
        <v>11674.63</v>
      </c>
      <c r="F36" s="64">
        <v>9320</v>
      </c>
      <c r="G36" s="64">
        <v>0</v>
      </c>
      <c r="H36" s="64" t="s">
        <v>511</v>
      </c>
      <c r="I36" s="64" t="s">
        <v>490</v>
      </c>
    </row>
    <row r="37" spans="1:9" ht="15.75" thickBot="1" x14ac:dyDescent="0.3">
      <c r="A37" s="64">
        <v>911</v>
      </c>
      <c r="B37" s="64" t="s">
        <v>488</v>
      </c>
      <c r="C37" s="65">
        <v>44655</v>
      </c>
      <c r="D37" s="64" t="s">
        <v>141</v>
      </c>
      <c r="E37" s="66">
        <v>6051.99</v>
      </c>
      <c r="F37" s="64">
        <v>21346</v>
      </c>
      <c r="G37" s="64">
        <v>0</v>
      </c>
      <c r="H37" s="64" t="s">
        <v>510</v>
      </c>
      <c r="I37" s="64" t="s">
        <v>490</v>
      </c>
    </row>
    <row r="38" spans="1:9" ht="15.75" thickBot="1" x14ac:dyDescent="0.3">
      <c r="A38" s="64">
        <v>912</v>
      </c>
      <c r="B38" s="64" t="s">
        <v>488</v>
      </c>
      <c r="C38" s="65">
        <v>44656</v>
      </c>
      <c r="D38" s="64" t="s">
        <v>512</v>
      </c>
      <c r="E38" s="64">
        <v>425.25</v>
      </c>
      <c r="F38" s="64">
        <v>6311</v>
      </c>
      <c r="G38" s="64">
        <v>0</v>
      </c>
      <c r="H38" s="64" t="s">
        <v>513</v>
      </c>
      <c r="I38" s="64" t="s">
        <v>490</v>
      </c>
    </row>
    <row r="39" spans="1:9" ht="15.75" thickBot="1" x14ac:dyDescent="0.3">
      <c r="A39" s="64">
        <v>913</v>
      </c>
      <c r="B39" s="64" t="s">
        <v>488</v>
      </c>
      <c r="C39" s="65">
        <v>44656</v>
      </c>
      <c r="D39" s="64" t="s">
        <v>512</v>
      </c>
      <c r="E39" s="66">
        <v>2716.35</v>
      </c>
      <c r="F39" s="64">
        <v>10364</v>
      </c>
      <c r="G39" s="64">
        <v>0</v>
      </c>
      <c r="H39" s="64" t="s">
        <v>514</v>
      </c>
      <c r="I39" s="64" t="s">
        <v>490</v>
      </c>
    </row>
    <row r="40" spans="1:9" ht="15.75" thickBot="1" x14ac:dyDescent="0.3">
      <c r="A40" s="64">
        <v>914</v>
      </c>
      <c r="B40" s="64"/>
      <c r="C40" s="65">
        <v>44657</v>
      </c>
      <c r="D40" s="64" t="s">
        <v>146</v>
      </c>
      <c r="E40" s="66">
        <v>4166.3999999999996</v>
      </c>
      <c r="F40" s="64">
        <v>1300</v>
      </c>
      <c r="G40" s="64">
        <v>0</v>
      </c>
      <c r="H40" s="64" t="s">
        <v>515</v>
      </c>
      <c r="I40" s="64"/>
    </row>
    <row r="41" spans="1:9" ht="15.75" thickBot="1" x14ac:dyDescent="0.3">
      <c r="A41" s="64">
        <v>915</v>
      </c>
      <c r="B41" s="64"/>
      <c r="C41" s="65">
        <v>44657</v>
      </c>
      <c r="D41" s="64" t="s">
        <v>516</v>
      </c>
      <c r="E41" s="66">
        <v>9379.4699999999993</v>
      </c>
      <c r="F41" s="64">
        <v>2383</v>
      </c>
      <c r="G41" s="64">
        <v>0</v>
      </c>
      <c r="H41" s="64" t="s">
        <v>517</v>
      </c>
      <c r="I41" s="64"/>
    </row>
    <row r="42" spans="1:9" ht="15.75" thickBot="1" x14ac:dyDescent="0.3">
      <c r="A42" s="64">
        <v>916</v>
      </c>
      <c r="B42" s="64"/>
      <c r="C42" s="65">
        <v>44658</v>
      </c>
      <c r="D42" s="64" t="s">
        <v>122</v>
      </c>
      <c r="E42" s="66">
        <v>1429.92</v>
      </c>
      <c r="F42" s="64">
        <v>29333</v>
      </c>
      <c r="G42" s="64">
        <v>0</v>
      </c>
      <c r="H42" s="64" t="s">
        <v>489</v>
      </c>
      <c r="I42" s="64" t="s">
        <v>490</v>
      </c>
    </row>
    <row r="43" spans="1:9" ht="15.75" thickBot="1" x14ac:dyDescent="0.3">
      <c r="A43" s="64">
        <v>917</v>
      </c>
      <c r="B43" s="64" t="s">
        <v>488</v>
      </c>
      <c r="C43" s="65">
        <v>44658</v>
      </c>
      <c r="D43" s="64" t="s">
        <v>122</v>
      </c>
      <c r="E43" s="66">
        <v>5441.85</v>
      </c>
      <c r="F43" s="64">
        <v>29333</v>
      </c>
      <c r="G43" s="64">
        <v>0</v>
      </c>
      <c r="H43" s="64" t="s">
        <v>489</v>
      </c>
      <c r="I43" s="64" t="s">
        <v>490</v>
      </c>
    </row>
    <row r="44" spans="1:9" ht="15.75" thickBot="1" x14ac:dyDescent="0.3">
      <c r="A44" s="64">
        <v>918</v>
      </c>
      <c r="B44" s="64" t="s">
        <v>488</v>
      </c>
      <c r="C44" s="65">
        <v>44658</v>
      </c>
      <c r="D44" s="64" t="s">
        <v>121</v>
      </c>
      <c r="E44" s="66">
        <v>4264.8599999999997</v>
      </c>
      <c r="F44" s="64">
        <v>29341</v>
      </c>
      <c r="G44" s="64">
        <v>0</v>
      </c>
      <c r="H44" s="64" t="s">
        <v>489</v>
      </c>
      <c r="I44" s="64" t="s">
        <v>490</v>
      </c>
    </row>
    <row r="45" spans="1:9" ht="15.75" thickBot="1" x14ac:dyDescent="0.3">
      <c r="A45" s="64">
        <v>919</v>
      </c>
      <c r="B45" s="64" t="s">
        <v>488</v>
      </c>
      <c r="C45" s="65">
        <v>44662</v>
      </c>
      <c r="D45" s="64" t="s">
        <v>477</v>
      </c>
      <c r="E45" s="66">
        <v>1914</v>
      </c>
      <c r="F45" s="64">
        <v>1361</v>
      </c>
      <c r="G45" s="64">
        <v>0</v>
      </c>
      <c r="H45" s="64" t="s">
        <v>518</v>
      </c>
      <c r="I45" s="64" t="s">
        <v>490</v>
      </c>
    </row>
    <row r="46" spans="1:9" ht="15.75" thickBot="1" x14ac:dyDescent="0.3">
      <c r="A46" s="64">
        <v>920</v>
      </c>
      <c r="B46" s="64" t="s">
        <v>488</v>
      </c>
      <c r="C46" s="65">
        <v>44662</v>
      </c>
      <c r="D46" s="64" t="s">
        <v>519</v>
      </c>
      <c r="E46" s="66">
        <v>1413.67</v>
      </c>
      <c r="F46" s="64">
        <v>2308</v>
      </c>
      <c r="G46" s="64">
        <v>0</v>
      </c>
      <c r="H46" s="64" t="s">
        <v>520</v>
      </c>
      <c r="I46" s="64" t="s">
        <v>490</v>
      </c>
    </row>
    <row r="47" spans="1:9" ht="15.75" thickBot="1" x14ac:dyDescent="0.3">
      <c r="A47" s="64">
        <v>921</v>
      </c>
      <c r="B47" s="64" t="s">
        <v>488</v>
      </c>
      <c r="C47" s="65">
        <v>44662</v>
      </c>
      <c r="D47" s="64" t="s">
        <v>477</v>
      </c>
      <c r="E47" s="64">
        <v>122.02</v>
      </c>
      <c r="F47" s="64">
        <v>3354</v>
      </c>
      <c r="G47" s="64">
        <v>0</v>
      </c>
      <c r="H47" s="64" t="s">
        <v>521</v>
      </c>
      <c r="I47" s="64" t="s">
        <v>490</v>
      </c>
    </row>
    <row r="48" spans="1:9" ht="15.75" thickBot="1" x14ac:dyDescent="0.3">
      <c r="A48" s="64">
        <v>922</v>
      </c>
      <c r="B48" s="64" t="s">
        <v>488</v>
      </c>
      <c r="C48" s="65">
        <v>44662</v>
      </c>
      <c r="D48" s="64" t="s">
        <v>477</v>
      </c>
      <c r="E48" s="64">
        <v>645.84</v>
      </c>
      <c r="F48" s="64">
        <v>3361</v>
      </c>
      <c r="G48" s="64">
        <v>0</v>
      </c>
      <c r="H48" s="64" t="s">
        <v>521</v>
      </c>
      <c r="I48" s="64" t="s">
        <v>490</v>
      </c>
    </row>
    <row r="49" spans="1:9" ht="15.75" thickBot="1" x14ac:dyDescent="0.3">
      <c r="A49" s="64">
        <v>923</v>
      </c>
      <c r="B49" s="64" t="s">
        <v>488</v>
      </c>
      <c r="C49" s="65">
        <v>44662</v>
      </c>
      <c r="D49" s="64" t="s">
        <v>477</v>
      </c>
      <c r="E49" s="66">
        <v>1615.1</v>
      </c>
      <c r="F49" s="64">
        <v>6350</v>
      </c>
      <c r="G49" s="64">
        <v>0</v>
      </c>
      <c r="H49" s="64" t="s">
        <v>522</v>
      </c>
      <c r="I49" s="64" t="s">
        <v>490</v>
      </c>
    </row>
    <row r="50" spans="1:9" ht="15.75" thickBot="1" x14ac:dyDescent="0.3">
      <c r="A50" s="64">
        <v>924</v>
      </c>
      <c r="B50" s="64" t="s">
        <v>488</v>
      </c>
      <c r="C50" s="65">
        <v>44662</v>
      </c>
      <c r="D50" s="64" t="s">
        <v>477</v>
      </c>
      <c r="E50" s="64">
        <v>226.68</v>
      </c>
      <c r="F50" s="64">
        <v>10367</v>
      </c>
      <c r="G50" s="64">
        <v>0</v>
      </c>
      <c r="H50" s="64" t="s">
        <v>523</v>
      </c>
      <c r="I50" s="64" t="s">
        <v>490</v>
      </c>
    </row>
    <row r="51" spans="1:9" ht="15.75" thickBot="1" x14ac:dyDescent="0.3">
      <c r="A51" s="64">
        <v>925</v>
      </c>
      <c r="B51" s="64" t="s">
        <v>488</v>
      </c>
      <c r="C51" s="65">
        <v>44662</v>
      </c>
      <c r="D51" s="64" t="s">
        <v>477</v>
      </c>
      <c r="E51" s="66">
        <v>3963.8</v>
      </c>
      <c r="F51" s="64">
        <v>10380</v>
      </c>
      <c r="G51" s="64">
        <v>0</v>
      </c>
      <c r="H51" s="64" t="s">
        <v>523</v>
      </c>
      <c r="I51" s="64" t="s">
        <v>490</v>
      </c>
    </row>
    <row r="52" spans="1:9" ht="15.75" thickBot="1" x14ac:dyDescent="0.3">
      <c r="A52" s="64">
        <v>926</v>
      </c>
      <c r="B52" s="64" t="s">
        <v>488</v>
      </c>
      <c r="C52" s="65">
        <v>44662</v>
      </c>
      <c r="D52" s="64" t="s">
        <v>477</v>
      </c>
      <c r="E52" s="66">
        <v>3225.95</v>
      </c>
      <c r="F52" s="64">
        <v>10380</v>
      </c>
      <c r="G52" s="64">
        <v>0</v>
      </c>
      <c r="H52" s="64" t="s">
        <v>523</v>
      </c>
      <c r="I52" s="64" t="s">
        <v>490</v>
      </c>
    </row>
    <row r="53" spans="1:9" ht="15.75" thickBot="1" x14ac:dyDescent="0.3">
      <c r="A53" s="64">
        <v>927</v>
      </c>
      <c r="B53" s="64" t="s">
        <v>488</v>
      </c>
      <c r="C53" s="65">
        <v>44662</v>
      </c>
      <c r="D53" s="64" t="s">
        <v>477</v>
      </c>
      <c r="E53" s="64">
        <v>635.9</v>
      </c>
      <c r="F53" s="64">
        <v>12353</v>
      </c>
      <c r="G53" s="64">
        <v>0</v>
      </c>
      <c r="H53" s="64" t="s">
        <v>524</v>
      </c>
      <c r="I53" s="64" t="s">
        <v>490</v>
      </c>
    </row>
    <row r="54" spans="1:9" ht="15.75" thickBot="1" x14ac:dyDescent="0.3">
      <c r="A54" s="64">
        <v>928</v>
      </c>
      <c r="B54" s="64" t="s">
        <v>488</v>
      </c>
      <c r="C54" s="65">
        <v>44662</v>
      </c>
      <c r="D54" s="64" t="s">
        <v>477</v>
      </c>
      <c r="E54" s="64">
        <v>61</v>
      </c>
      <c r="F54" s="64">
        <v>16306</v>
      </c>
      <c r="G54" s="64">
        <v>0</v>
      </c>
      <c r="H54" s="64" t="s">
        <v>525</v>
      </c>
      <c r="I54" s="64" t="s">
        <v>490</v>
      </c>
    </row>
    <row r="55" spans="1:9" ht="15.75" thickBot="1" x14ac:dyDescent="0.3">
      <c r="A55" s="64">
        <v>929</v>
      </c>
      <c r="B55" s="64" t="s">
        <v>488</v>
      </c>
      <c r="C55" s="65">
        <v>44662</v>
      </c>
      <c r="D55" s="64" t="s">
        <v>477</v>
      </c>
      <c r="E55" s="66">
        <v>1412.54</v>
      </c>
      <c r="F55" s="64">
        <v>18304</v>
      </c>
      <c r="G55" s="64">
        <v>0</v>
      </c>
      <c r="H55" s="64" t="s">
        <v>526</v>
      </c>
      <c r="I55" s="64" t="s">
        <v>490</v>
      </c>
    </row>
    <row r="56" spans="1:9" ht="15.75" thickBot="1" x14ac:dyDescent="0.3">
      <c r="A56" s="64">
        <v>930</v>
      </c>
      <c r="B56" s="64" t="s">
        <v>488</v>
      </c>
      <c r="C56" s="65">
        <v>44662</v>
      </c>
      <c r="D56" s="64" t="s">
        <v>477</v>
      </c>
      <c r="E56" s="64">
        <v>972.16</v>
      </c>
      <c r="F56" s="64">
        <v>21311</v>
      </c>
      <c r="G56" s="64">
        <v>0</v>
      </c>
      <c r="H56" s="64" t="s">
        <v>527</v>
      </c>
      <c r="I56" s="64" t="s">
        <v>490</v>
      </c>
    </row>
    <row r="57" spans="1:9" ht="15.75" thickBot="1" x14ac:dyDescent="0.3">
      <c r="A57" s="64">
        <v>931</v>
      </c>
      <c r="B57" s="64" t="s">
        <v>488</v>
      </c>
      <c r="C57" s="65">
        <v>44662</v>
      </c>
      <c r="D57" s="64" t="s">
        <v>477</v>
      </c>
      <c r="E57" s="64">
        <v>262.91000000000003</v>
      </c>
      <c r="F57" s="64">
        <v>27310</v>
      </c>
      <c r="G57" s="64">
        <v>0</v>
      </c>
      <c r="H57" s="64" t="s">
        <v>528</v>
      </c>
      <c r="I57" s="64" t="s">
        <v>490</v>
      </c>
    </row>
    <row r="58" spans="1:9" ht="15.75" thickBot="1" x14ac:dyDescent="0.3">
      <c r="A58" s="64">
        <v>932</v>
      </c>
      <c r="B58" s="64" t="s">
        <v>488</v>
      </c>
      <c r="C58" s="65">
        <v>44662</v>
      </c>
      <c r="D58" s="64" t="s">
        <v>477</v>
      </c>
      <c r="E58" s="64">
        <v>367</v>
      </c>
      <c r="F58" s="64">
        <v>29365</v>
      </c>
      <c r="G58" s="64">
        <v>0</v>
      </c>
      <c r="H58" s="64" t="s">
        <v>529</v>
      </c>
      <c r="I58" s="64" t="s">
        <v>490</v>
      </c>
    </row>
    <row r="59" spans="1:9" ht="15.75" thickBot="1" x14ac:dyDescent="0.3">
      <c r="A59" s="64">
        <v>933</v>
      </c>
      <c r="B59" s="64" t="s">
        <v>488</v>
      </c>
      <c r="C59" s="65">
        <v>44662</v>
      </c>
      <c r="D59" s="64" t="s">
        <v>477</v>
      </c>
      <c r="E59" s="64">
        <v>531.01</v>
      </c>
      <c r="F59" s="64">
        <v>31362</v>
      </c>
      <c r="G59" s="64">
        <v>0</v>
      </c>
      <c r="H59" s="64" t="s">
        <v>530</v>
      </c>
      <c r="I59" s="64" t="s">
        <v>490</v>
      </c>
    </row>
    <row r="60" spans="1:9" ht="15.75" thickBot="1" x14ac:dyDescent="0.3">
      <c r="A60" s="64">
        <v>934</v>
      </c>
      <c r="B60" s="64" t="s">
        <v>488</v>
      </c>
      <c r="C60" s="65">
        <v>44662</v>
      </c>
      <c r="D60" s="64" t="s">
        <v>122</v>
      </c>
      <c r="E60" s="66">
        <v>14313.49</v>
      </c>
      <c r="F60" s="64">
        <v>29333</v>
      </c>
      <c r="G60" s="64">
        <v>0</v>
      </c>
      <c r="H60" s="64" t="s">
        <v>489</v>
      </c>
      <c r="I60" s="64" t="s">
        <v>490</v>
      </c>
    </row>
    <row r="61" spans="1:9" ht="15.75" thickBot="1" x14ac:dyDescent="0.3">
      <c r="A61" s="64">
        <v>935</v>
      </c>
      <c r="B61" s="64" t="s">
        <v>488</v>
      </c>
      <c r="C61" s="65">
        <v>44662</v>
      </c>
      <c r="D61" s="64" t="s">
        <v>531</v>
      </c>
      <c r="E61" s="66">
        <v>7592.73</v>
      </c>
      <c r="F61" s="64">
        <v>10350</v>
      </c>
      <c r="G61" s="64">
        <v>0</v>
      </c>
      <c r="H61" s="64" t="s">
        <v>532</v>
      </c>
      <c r="I61" s="64" t="s">
        <v>490</v>
      </c>
    </row>
    <row r="62" spans="1:9" ht="15.75" thickBot="1" x14ac:dyDescent="0.3">
      <c r="A62" s="64">
        <v>936</v>
      </c>
      <c r="B62" s="64"/>
      <c r="C62" s="65">
        <v>44662</v>
      </c>
      <c r="D62" s="64" t="s">
        <v>533</v>
      </c>
      <c r="E62" s="64">
        <v>500</v>
      </c>
      <c r="F62" s="64">
        <v>66400</v>
      </c>
      <c r="G62" s="64">
        <v>0</v>
      </c>
      <c r="H62" s="64" t="s">
        <v>534</v>
      </c>
      <c r="I62" s="64"/>
    </row>
    <row r="63" spans="1:9" ht="15.75" thickBot="1" x14ac:dyDescent="0.3">
      <c r="A63" s="64">
        <v>937</v>
      </c>
      <c r="B63" s="64" t="s">
        <v>488</v>
      </c>
      <c r="C63" s="65">
        <v>44663</v>
      </c>
      <c r="D63" s="64" t="s">
        <v>221</v>
      </c>
      <c r="E63" s="66">
        <v>6686.82</v>
      </c>
      <c r="F63" s="64">
        <v>50200</v>
      </c>
      <c r="G63" s="64">
        <v>0</v>
      </c>
      <c r="H63" s="64" t="s">
        <v>535</v>
      </c>
      <c r="I63" s="64" t="s">
        <v>490</v>
      </c>
    </row>
    <row r="64" spans="1:9" ht="15.75" thickBot="1" x14ac:dyDescent="0.3">
      <c r="A64" s="64">
        <v>938</v>
      </c>
      <c r="B64" s="64" t="s">
        <v>488</v>
      </c>
      <c r="C64" s="65">
        <v>44663</v>
      </c>
      <c r="D64" s="64" t="s">
        <v>222</v>
      </c>
      <c r="E64" s="66">
        <v>3497.84</v>
      </c>
      <c r="F64" s="64">
        <v>50200</v>
      </c>
      <c r="G64" s="64">
        <v>0</v>
      </c>
      <c r="H64" s="64" t="s">
        <v>535</v>
      </c>
      <c r="I64" s="64" t="s">
        <v>490</v>
      </c>
    </row>
    <row r="65" spans="1:9" ht="15.75" thickBot="1" x14ac:dyDescent="0.3">
      <c r="A65" s="64">
        <v>939</v>
      </c>
      <c r="B65" s="64" t="s">
        <v>488</v>
      </c>
      <c r="C65" s="65">
        <v>44663</v>
      </c>
      <c r="D65" s="64" t="s">
        <v>536</v>
      </c>
      <c r="E65" s="66">
        <v>7233.75</v>
      </c>
      <c r="F65" s="64">
        <v>50200</v>
      </c>
      <c r="G65" s="64">
        <v>0</v>
      </c>
      <c r="H65" s="64" t="s">
        <v>535</v>
      </c>
      <c r="I65" s="64" t="s">
        <v>490</v>
      </c>
    </row>
    <row r="66" spans="1:9" ht="15.75" thickBot="1" x14ac:dyDescent="0.3">
      <c r="A66" s="64">
        <v>940</v>
      </c>
      <c r="B66" s="64"/>
      <c r="C66" s="65">
        <v>44663</v>
      </c>
      <c r="D66" s="64" t="s">
        <v>227</v>
      </c>
      <c r="E66" s="66">
        <v>9469.4500000000007</v>
      </c>
      <c r="F66" s="64">
        <v>1520</v>
      </c>
      <c r="G66" s="64">
        <v>0</v>
      </c>
      <c r="H66" s="64" t="s">
        <v>537</v>
      </c>
      <c r="I66" s="64"/>
    </row>
    <row r="67" spans="1:9" ht="15.75" thickBot="1" x14ac:dyDescent="0.3">
      <c r="A67" s="64">
        <v>941</v>
      </c>
      <c r="B67" s="64" t="s">
        <v>488</v>
      </c>
      <c r="C67" s="65">
        <v>44664</v>
      </c>
      <c r="D67" s="64" t="s">
        <v>538</v>
      </c>
      <c r="E67" s="66">
        <v>82943.740000000005</v>
      </c>
      <c r="F67" s="64">
        <v>10390</v>
      </c>
      <c r="G67" s="64">
        <v>0</v>
      </c>
      <c r="H67" s="64" t="s">
        <v>539</v>
      </c>
      <c r="I67" s="64" t="s">
        <v>490</v>
      </c>
    </row>
    <row r="68" spans="1:9" ht="15.75" thickBot="1" x14ac:dyDescent="0.3">
      <c r="A68" s="64">
        <v>942</v>
      </c>
      <c r="B68" s="64"/>
      <c r="C68" s="65">
        <v>44671</v>
      </c>
      <c r="D68" s="64" t="s">
        <v>540</v>
      </c>
      <c r="E68" s="66">
        <v>13523.73</v>
      </c>
      <c r="F68" s="64">
        <v>1100</v>
      </c>
      <c r="G68" s="64">
        <v>0</v>
      </c>
      <c r="H68" s="64" t="s">
        <v>541</v>
      </c>
      <c r="I68" s="64"/>
    </row>
    <row r="69" spans="1:9" ht="15.75" thickBot="1" x14ac:dyDescent="0.3">
      <c r="A69" s="64">
        <v>943</v>
      </c>
      <c r="B69" s="64"/>
      <c r="C69" s="65">
        <v>44671</v>
      </c>
      <c r="D69" s="64" t="s">
        <v>540</v>
      </c>
      <c r="E69" s="66">
        <v>36105.360000000001</v>
      </c>
      <c r="F69" s="64">
        <v>2100</v>
      </c>
      <c r="G69" s="64">
        <v>0</v>
      </c>
      <c r="H69" s="64" t="s">
        <v>542</v>
      </c>
      <c r="I69" s="64"/>
    </row>
    <row r="70" spans="1:9" ht="15.75" thickBot="1" x14ac:dyDescent="0.3">
      <c r="A70" s="64">
        <v>944</v>
      </c>
      <c r="B70" s="64"/>
      <c r="C70" s="65">
        <v>44671</v>
      </c>
      <c r="D70" s="64" t="s">
        <v>540</v>
      </c>
      <c r="E70" s="64">
        <v>92.96</v>
      </c>
      <c r="F70" s="64">
        <v>2111</v>
      </c>
      <c r="G70" s="64">
        <v>0</v>
      </c>
      <c r="H70" s="64" t="s">
        <v>543</v>
      </c>
      <c r="I70" s="64"/>
    </row>
    <row r="71" spans="1:9" ht="15.75" thickBot="1" x14ac:dyDescent="0.3">
      <c r="A71" s="64">
        <v>945</v>
      </c>
      <c r="B71" s="64"/>
      <c r="C71" s="65">
        <v>44671</v>
      </c>
      <c r="D71" s="64" t="s">
        <v>540</v>
      </c>
      <c r="E71" s="66">
        <v>2832.84</v>
      </c>
      <c r="F71" s="64">
        <v>2126</v>
      </c>
      <c r="G71" s="64">
        <v>0</v>
      </c>
      <c r="H71" s="64" t="s">
        <v>544</v>
      </c>
      <c r="I71" s="64"/>
    </row>
    <row r="72" spans="1:9" ht="15.75" thickBot="1" x14ac:dyDescent="0.3">
      <c r="A72" s="64">
        <v>946</v>
      </c>
      <c r="B72" s="64"/>
      <c r="C72" s="65">
        <v>44671</v>
      </c>
      <c r="D72" s="64" t="s">
        <v>540</v>
      </c>
      <c r="E72" s="66">
        <v>11982.12</v>
      </c>
      <c r="F72" s="64">
        <v>2139</v>
      </c>
      <c r="G72" s="64">
        <v>0</v>
      </c>
      <c r="H72" s="64" t="s">
        <v>545</v>
      </c>
      <c r="I72" s="64"/>
    </row>
    <row r="73" spans="1:9" ht="15.75" thickBot="1" x14ac:dyDescent="0.3">
      <c r="A73" s="64">
        <v>947</v>
      </c>
      <c r="B73" s="64"/>
      <c r="C73" s="65">
        <v>44671</v>
      </c>
      <c r="D73" s="64" t="s">
        <v>540</v>
      </c>
      <c r="E73" s="66">
        <v>22539.37</v>
      </c>
      <c r="F73" s="64">
        <v>2140</v>
      </c>
      <c r="G73" s="64">
        <v>0</v>
      </c>
      <c r="H73" s="64" t="s">
        <v>546</v>
      </c>
      <c r="I73" s="64"/>
    </row>
    <row r="74" spans="1:9" ht="15.75" thickBot="1" x14ac:dyDescent="0.3">
      <c r="A74" s="64">
        <v>948</v>
      </c>
      <c r="B74" s="64"/>
      <c r="C74" s="65">
        <v>44671</v>
      </c>
      <c r="D74" s="64" t="s">
        <v>540</v>
      </c>
      <c r="E74" s="66">
        <v>151345.57999999999</v>
      </c>
      <c r="F74" s="64">
        <v>2146</v>
      </c>
      <c r="G74" s="64">
        <v>0</v>
      </c>
      <c r="H74" s="64" t="s">
        <v>544</v>
      </c>
      <c r="I74" s="64"/>
    </row>
    <row r="75" spans="1:9" ht="15.75" thickBot="1" x14ac:dyDescent="0.3">
      <c r="A75" s="64">
        <v>949</v>
      </c>
      <c r="B75" s="64"/>
      <c r="C75" s="65">
        <v>44671</v>
      </c>
      <c r="D75" s="64" t="s">
        <v>540</v>
      </c>
      <c r="E75" s="64">
        <v>216.45</v>
      </c>
      <c r="F75" s="64">
        <v>2146</v>
      </c>
      <c r="G75" s="64">
        <v>0</v>
      </c>
      <c r="H75" s="64" t="s">
        <v>544</v>
      </c>
      <c r="I75" s="64"/>
    </row>
    <row r="76" spans="1:9" ht="15.75" thickBot="1" x14ac:dyDescent="0.3">
      <c r="A76" s="64">
        <v>950</v>
      </c>
      <c r="B76" s="64"/>
      <c r="C76" s="65">
        <v>44671</v>
      </c>
      <c r="D76" s="64" t="s">
        <v>540</v>
      </c>
      <c r="E76" s="64">
        <v>216.45</v>
      </c>
      <c r="F76" s="64">
        <v>2146</v>
      </c>
      <c r="G76" s="64">
        <v>0</v>
      </c>
      <c r="H76" s="64" t="s">
        <v>544</v>
      </c>
      <c r="I76" s="64"/>
    </row>
    <row r="77" spans="1:9" ht="15.75" thickBot="1" x14ac:dyDescent="0.3">
      <c r="A77" s="64">
        <v>951</v>
      </c>
      <c r="B77" s="64"/>
      <c r="C77" s="65">
        <v>44671</v>
      </c>
      <c r="D77" s="64" t="s">
        <v>540</v>
      </c>
      <c r="E77" s="66">
        <v>1129.0999999999999</v>
      </c>
      <c r="F77" s="64">
        <v>2146</v>
      </c>
      <c r="G77" s="64">
        <v>0</v>
      </c>
      <c r="H77" s="64" t="s">
        <v>544</v>
      </c>
      <c r="I77" s="64"/>
    </row>
    <row r="78" spans="1:9" ht="15.75" thickBot="1" x14ac:dyDescent="0.3">
      <c r="A78" s="64">
        <v>952</v>
      </c>
      <c r="B78" s="64"/>
      <c r="C78" s="65">
        <v>44671</v>
      </c>
      <c r="D78" s="64" t="s">
        <v>540</v>
      </c>
      <c r="E78" s="66">
        <v>11086.97</v>
      </c>
      <c r="F78" s="64">
        <v>2170</v>
      </c>
      <c r="G78" s="64">
        <v>0</v>
      </c>
      <c r="H78" s="64" t="s">
        <v>547</v>
      </c>
      <c r="I78" s="64"/>
    </row>
    <row r="79" spans="1:9" ht="15.75" thickBot="1" x14ac:dyDescent="0.3">
      <c r="A79" s="64">
        <v>953</v>
      </c>
      <c r="B79" s="64"/>
      <c r="C79" s="65">
        <v>44671</v>
      </c>
      <c r="D79" s="64" t="s">
        <v>540</v>
      </c>
      <c r="E79" s="64">
        <v>51.64</v>
      </c>
      <c r="F79" s="64">
        <v>2181</v>
      </c>
      <c r="G79" s="64">
        <v>0</v>
      </c>
      <c r="H79" s="64" t="s">
        <v>548</v>
      </c>
      <c r="I79" s="64"/>
    </row>
    <row r="80" spans="1:9" ht="15.75" thickBot="1" x14ac:dyDescent="0.3">
      <c r="A80" s="64">
        <v>954</v>
      </c>
      <c r="B80" s="64"/>
      <c r="C80" s="65">
        <v>44671</v>
      </c>
      <c r="D80" s="64" t="s">
        <v>540</v>
      </c>
      <c r="E80" s="66">
        <v>3467.27</v>
      </c>
      <c r="F80" s="64">
        <v>2194</v>
      </c>
      <c r="G80" s="64">
        <v>0</v>
      </c>
      <c r="H80" s="64" t="s">
        <v>544</v>
      </c>
      <c r="I80" s="64"/>
    </row>
    <row r="81" spans="1:9" ht="15.75" thickBot="1" x14ac:dyDescent="0.3">
      <c r="A81" s="64">
        <v>955</v>
      </c>
      <c r="B81" s="64"/>
      <c r="C81" s="65">
        <v>44671</v>
      </c>
      <c r="D81" s="64" t="s">
        <v>540</v>
      </c>
      <c r="E81" s="66">
        <v>5591.46</v>
      </c>
      <c r="F81" s="64">
        <v>2194</v>
      </c>
      <c r="G81" s="64">
        <v>0</v>
      </c>
      <c r="H81" s="64" t="s">
        <v>544</v>
      </c>
      <c r="I81" s="64"/>
    </row>
    <row r="82" spans="1:9" ht="15.75" thickBot="1" x14ac:dyDescent="0.3">
      <c r="A82" s="64">
        <v>956</v>
      </c>
      <c r="B82" s="64"/>
      <c r="C82" s="65">
        <v>44671</v>
      </c>
      <c r="D82" s="64" t="s">
        <v>540</v>
      </c>
      <c r="E82" s="66">
        <v>11596.54</v>
      </c>
      <c r="F82" s="64">
        <v>3100</v>
      </c>
      <c r="G82" s="64">
        <v>0</v>
      </c>
      <c r="H82" s="64" t="s">
        <v>549</v>
      </c>
      <c r="I82" s="64"/>
    </row>
    <row r="83" spans="1:9" ht="15.75" thickBot="1" x14ac:dyDescent="0.3">
      <c r="A83" s="64">
        <v>957</v>
      </c>
      <c r="B83" s="64"/>
      <c r="C83" s="65">
        <v>44671</v>
      </c>
      <c r="D83" s="64" t="s">
        <v>540</v>
      </c>
      <c r="E83" s="66">
        <v>3516.41</v>
      </c>
      <c r="F83" s="64">
        <v>3100</v>
      </c>
      <c r="G83" s="64">
        <v>0</v>
      </c>
      <c r="H83" s="64" t="s">
        <v>549</v>
      </c>
      <c r="I83" s="64"/>
    </row>
    <row r="84" spans="1:9" ht="15.75" thickBot="1" x14ac:dyDescent="0.3">
      <c r="A84" s="64">
        <v>958</v>
      </c>
      <c r="B84" s="64"/>
      <c r="C84" s="65">
        <v>44671</v>
      </c>
      <c r="D84" s="64" t="s">
        <v>540</v>
      </c>
      <c r="E84" s="66">
        <v>10262.629999999999</v>
      </c>
      <c r="F84" s="64">
        <v>3130</v>
      </c>
      <c r="G84" s="64">
        <v>0</v>
      </c>
      <c r="H84" s="64" t="s">
        <v>550</v>
      </c>
      <c r="I84" s="64"/>
    </row>
    <row r="85" spans="1:9" ht="15.75" thickBot="1" x14ac:dyDescent="0.3">
      <c r="A85" s="64">
        <v>959</v>
      </c>
      <c r="B85" s="64"/>
      <c r="C85" s="65">
        <v>44671</v>
      </c>
      <c r="D85" s="64" t="s">
        <v>540</v>
      </c>
      <c r="E85" s="66">
        <v>9138.15</v>
      </c>
      <c r="F85" s="64">
        <v>3160</v>
      </c>
      <c r="G85" s="64">
        <v>0</v>
      </c>
      <c r="H85" s="64" t="s">
        <v>549</v>
      </c>
      <c r="I85" s="64"/>
    </row>
    <row r="86" spans="1:9" ht="15.75" thickBot="1" x14ac:dyDescent="0.3">
      <c r="A86" s="64">
        <v>960</v>
      </c>
      <c r="B86" s="64"/>
      <c r="C86" s="65">
        <v>44671</v>
      </c>
      <c r="D86" s="64" t="s">
        <v>540</v>
      </c>
      <c r="E86" s="64">
        <v>51.64</v>
      </c>
      <c r="F86" s="64">
        <v>3171</v>
      </c>
      <c r="G86" s="64">
        <v>0</v>
      </c>
      <c r="H86" s="64" t="s">
        <v>551</v>
      </c>
      <c r="I86" s="64"/>
    </row>
    <row r="87" spans="1:9" ht="15.75" thickBot="1" x14ac:dyDescent="0.3">
      <c r="A87" s="64">
        <v>961</v>
      </c>
      <c r="B87" s="64"/>
      <c r="C87" s="65">
        <v>44671</v>
      </c>
      <c r="D87" s="64" t="s">
        <v>540</v>
      </c>
      <c r="E87" s="66">
        <v>3617.81</v>
      </c>
      <c r="F87" s="64">
        <v>4100</v>
      </c>
      <c r="G87" s="64">
        <v>0</v>
      </c>
      <c r="H87" s="64" t="s">
        <v>552</v>
      </c>
      <c r="I87" s="64"/>
    </row>
    <row r="88" spans="1:9" ht="15.75" thickBot="1" x14ac:dyDescent="0.3">
      <c r="A88" s="64">
        <v>962</v>
      </c>
      <c r="B88" s="64"/>
      <c r="C88" s="65">
        <v>44671</v>
      </c>
      <c r="D88" s="64" t="s">
        <v>540</v>
      </c>
      <c r="E88" s="66">
        <v>19616.39</v>
      </c>
      <c r="F88" s="64">
        <v>5100</v>
      </c>
      <c r="G88" s="64">
        <v>0</v>
      </c>
      <c r="H88" s="64" t="s">
        <v>553</v>
      </c>
      <c r="I88" s="64"/>
    </row>
    <row r="89" spans="1:9" ht="15.75" thickBot="1" x14ac:dyDescent="0.3">
      <c r="A89" s="64">
        <v>963</v>
      </c>
      <c r="B89" s="64"/>
      <c r="C89" s="65">
        <v>44671</v>
      </c>
      <c r="D89" s="64" t="s">
        <v>540</v>
      </c>
      <c r="E89" s="66">
        <v>3824.91</v>
      </c>
      <c r="F89" s="64">
        <v>5100</v>
      </c>
      <c r="G89" s="64">
        <v>0</v>
      </c>
      <c r="H89" s="64" t="s">
        <v>553</v>
      </c>
      <c r="I89" s="64"/>
    </row>
    <row r="90" spans="1:9" ht="15.75" thickBot="1" x14ac:dyDescent="0.3">
      <c r="A90" s="64">
        <v>964</v>
      </c>
      <c r="B90" s="64"/>
      <c r="C90" s="65">
        <v>44671</v>
      </c>
      <c r="D90" s="64" t="s">
        <v>540</v>
      </c>
      <c r="E90" s="64">
        <v>103.28</v>
      </c>
      <c r="F90" s="64">
        <v>5111</v>
      </c>
      <c r="G90" s="64">
        <v>0</v>
      </c>
      <c r="H90" s="64" t="s">
        <v>554</v>
      </c>
      <c r="I90" s="64"/>
    </row>
    <row r="91" spans="1:9" ht="15.75" thickBot="1" x14ac:dyDescent="0.3">
      <c r="A91" s="64">
        <v>965</v>
      </c>
      <c r="B91" s="64"/>
      <c r="C91" s="65">
        <v>44671</v>
      </c>
      <c r="D91" s="64" t="s">
        <v>540</v>
      </c>
      <c r="E91" s="66">
        <v>13427.96</v>
      </c>
      <c r="F91" s="64">
        <v>6150</v>
      </c>
      <c r="G91" s="64">
        <v>0</v>
      </c>
      <c r="H91" s="64" t="s">
        <v>555</v>
      </c>
      <c r="I91" s="64"/>
    </row>
    <row r="92" spans="1:9" ht="15.75" thickBot="1" x14ac:dyDescent="0.3">
      <c r="A92" s="64">
        <v>966</v>
      </c>
      <c r="B92" s="64"/>
      <c r="C92" s="65">
        <v>44671</v>
      </c>
      <c r="D92" s="64" t="s">
        <v>540</v>
      </c>
      <c r="E92" s="64">
        <v>20.66</v>
      </c>
      <c r="F92" s="64">
        <v>6161</v>
      </c>
      <c r="G92" s="64">
        <v>0</v>
      </c>
      <c r="H92" s="64" t="s">
        <v>556</v>
      </c>
      <c r="I92" s="64"/>
    </row>
    <row r="93" spans="1:9" ht="15.75" thickBot="1" x14ac:dyDescent="0.3">
      <c r="A93" s="64">
        <v>967</v>
      </c>
      <c r="B93" s="64"/>
      <c r="C93" s="65">
        <v>44671</v>
      </c>
      <c r="D93" s="64" t="s">
        <v>540</v>
      </c>
      <c r="E93" s="66">
        <v>1582.82</v>
      </c>
      <c r="F93" s="64">
        <v>8100</v>
      </c>
      <c r="G93" s="64">
        <v>0</v>
      </c>
      <c r="H93" s="64" t="s">
        <v>557</v>
      </c>
      <c r="I93" s="64"/>
    </row>
    <row r="94" spans="1:9" ht="15.75" thickBot="1" x14ac:dyDescent="0.3">
      <c r="A94" s="64">
        <v>968</v>
      </c>
      <c r="B94" s="64"/>
      <c r="C94" s="65">
        <v>44671</v>
      </c>
      <c r="D94" s="64" t="s">
        <v>540</v>
      </c>
      <c r="E94" s="66">
        <v>30263.33</v>
      </c>
      <c r="F94" s="64">
        <v>9100</v>
      </c>
      <c r="G94" s="64">
        <v>0</v>
      </c>
      <c r="H94" s="64" t="s">
        <v>547</v>
      </c>
      <c r="I94" s="64"/>
    </row>
    <row r="95" spans="1:9" ht="15.75" thickBot="1" x14ac:dyDescent="0.3">
      <c r="A95" s="64">
        <v>969</v>
      </c>
      <c r="B95" s="64"/>
      <c r="C95" s="65">
        <v>44671</v>
      </c>
      <c r="D95" s="64" t="s">
        <v>540</v>
      </c>
      <c r="E95" s="64">
        <v>103.28</v>
      </c>
      <c r="F95" s="64">
        <v>9111</v>
      </c>
      <c r="G95" s="64">
        <v>0</v>
      </c>
      <c r="H95" s="64" t="s">
        <v>548</v>
      </c>
      <c r="I95" s="64"/>
    </row>
    <row r="96" spans="1:9" ht="15.75" thickBot="1" x14ac:dyDescent="0.3">
      <c r="A96" s="64">
        <v>970</v>
      </c>
      <c r="B96" s="64"/>
      <c r="C96" s="65">
        <v>44671</v>
      </c>
      <c r="D96" s="64" t="s">
        <v>540</v>
      </c>
      <c r="E96" s="66">
        <v>5314.09</v>
      </c>
      <c r="F96" s="64">
        <v>10100</v>
      </c>
      <c r="G96" s="64">
        <v>0</v>
      </c>
      <c r="H96" s="64" t="s">
        <v>558</v>
      </c>
      <c r="I96" s="64"/>
    </row>
    <row r="97" spans="1:9" ht="15.75" thickBot="1" x14ac:dyDescent="0.3">
      <c r="A97" s="64">
        <v>971</v>
      </c>
      <c r="B97" s="64"/>
      <c r="C97" s="65">
        <v>44671</v>
      </c>
      <c r="D97" s="64" t="s">
        <v>540</v>
      </c>
      <c r="E97" s="66">
        <v>11855.13</v>
      </c>
      <c r="F97" s="64">
        <v>11100</v>
      </c>
      <c r="G97" s="64">
        <v>0</v>
      </c>
      <c r="H97" s="64" t="s">
        <v>558</v>
      </c>
      <c r="I97" s="64"/>
    </row>
    <row r="98" spans="1:9" ht="15.75" thickBot="1" x14ac:dyDescent="0.3">
      <c r="A98" s="64">
        <v>972</v>
      </c>
      <c r="B98" s="64"/>
      <c r="C98" s="65">
        <v>44671</v>
      </c>
      <c r="D98" s="64" t="s">
        <v>540</v>
      </c>
      <c r="E98" s="64">
        <v>72.3</v>
      </c>
      <c r="F98" s="64">
        <v>11111</v>
      </c>
      <c r="G98" s="64">
        <v>0</v>
      </c>
      <c r="H98" s="64" t="s">
        <v>559</v>
      </c>
      <c r="I98" s="64"/>
    </row>
    <row r="99" spans="1:9" ht="15.75" thickBot="1" x14ac:dyDescent="0.3">
      <c r="A99" s="64">
        <v>973</v>
      </c>
      <c r="B99" s="64"/>
      <c r="C99" s="65">
        <v>44671</v>
      </c>
      <c r="D99" s="64" t="s">
        <v>540</v>
      </c>
      <c r="E99" s="66">
        <v>14832.41</v>
      </c>
      <c r="F99" s="64">
        <v>12100</v>
      </c>
      <c r="G99" s="64">
        <v>0</v>
      </c>
      <c r="H99" s="64" t="s">
        <v>560</v>
      </c>
      <c r="I99" s="64"/>
    </row>
    <row r="100" spans="1:9" ht="15.75" thickBot="1" x14ac:dyDescent="0.3">
      <c r="A100" s="64">
        <v>974</v>
      </c>
      <c r="B100" s="64"/>
      <c r="C100" s="65">
        <v>44671</v>
      </c>
      <c r="D100" s="64" t="s">
        <v>540</v>
      </c>
      <c r="E100" s="64">
        <v>41.32</v>
      </c>
      <c r="F100" s="64">
        <v>12111</v>
      </c>
      <c r="G100" s="64">
        <v>0</v>
      </c>
      <c r="H100" s="64" t="s">
        <v>561</v>
      </c>
      <c r="I100" s="64"/>
    </row>
    <row r="101" spans="1:9" ht="15.75" thickBot="1" x14ac:dyDescent="0.3">
      <c r="A101" s="64">
        <v>975</v>
      </c>
      <c r="B101" s="64"/>
      <c r="C101" s="65">
        <v>44671</v>
      </c>
      <c r="D101" s="64" t="s">
        <v>540</v>
      </c>
      <c r="E101" s="66">
        <v>3593.16</v>
      </c>
      <c r="F101" s="64">
        <v>14100</v>
      </c>
      <c r="G101" s="64">
        <v>0</v>
      </c>
      <c r="H101" s="64" t="s">
        <v>562</v>
      </c>
      <c r="I101" s="64"/>
    </row>
    <row r="102" spans="1:9" ht="15.75" thickBot="1" x14ac:dyDescent="0.3">
      <c r="A102" s="64">
        <v>976</v>
      </c>
      <c r="B102" s="64"/>
      <c r="C102" s="65">
        <v>44671</v>
      </c>
      <c r="D102" s="64" t="s">
        <v>540</v>
      </c>
      <c r="E102" s="66">
        <v>7936.75</v>
      </c>
      <c r="F102" s="64">
        <v>15100</v>
      </c>
      <c r="G102" s="64">
        <v>0</v>
      </c>
      <c r="H102" s="64" t="s">
        <v>563</v>
      </c>
      <c r="I102" s="64"/>
    </row>
    <row r="103" spans="1:9" ht="15.75" thickBot="1" x14ac:dyDescent="0.3">
      <c r="A103" s="64">
        <v>977</v>
      </c>
      <c r="B103" s="64"/>
      <c r="C103" s="65">
        <v>44671</v>
      </c>
      <c r="D103" s="64" t="s">
        <v>540</v>
      </c>
      <c r="E103" s="66">
        <v>2301.0500000000002</v>
      </c>
      <c r="F103" s="64">
        <v>16100</v>
      </c>
      <c r="G103" s="64">
        <v>0</v>
      </c>
      <c r="H103" s="64" t="s">
        <v>564</v>
      </c>
      <c r="I103" s="64"/>
    </row>
    <row r="104" spans="1:9" ht="15.75" thickBot="1" x14ac:dyDescent="0.3">
      <c r="A104" s="64">
        <v>978</v>
      </c>
      <c r="B104" s="64"/>
      <c r="C104" s="65">
        <v>44671</v>
      </c>
      <c r="D104" s="64" t="s">
        <v>540</v>
      </c>
      <c r="E104" s="66">
        <v>66952.84</v>
      </c>
      <c r="F104" s="64">
        <v>18100</v>
      </c>
      <c r="G104" s="64">
        <v>0</v>
      </c>
      <c r="H104" s="64" t="s">
        <v>565</v>
      </c>
      <c r="I104" s="64"/>
    </row>
    <row r="105" spans="1:9" ht="15.75" thickBot="1" x14ac:dyDescent="0.3">
      <c r="A105" s="64">
        <v>979</v>
      </c>
      <c r="B105" s="64"/>
      <c r="C105" s="65">
        <v>44671</v>
      </c>
      <c r="D105" s="64" t="s">
        <v>540</v>
      </c>
      <c r="E105" s="64">
        <v>423.48</v>
      </c>
      <c r="F105" s="64">
        <v>18111</v>
      </c>
      <c r="G105" s="64">
        <v>0</v>
      </c>
      <c r="H105" s="64" t="s">
        <v>566</v>
      </c>
      <c r="I105" s="64"/>
    </row>
    <row r="106" spans="1:9" ht="15.75" thickBot="1" x14ac:dyDescent="0.3">
      <c r="A106" s="64">
        <v>980</v>
      </c>
      <c r="B106" s="64"/>
      <c r="C106" s="65">
        <v>44671</v>
      </c>
      <c r="D106" s="64" t="s">
        <v>540</v>
      </c>
      <c r="E106" s="66">
        <v>14931.94</v>
      </c>
      <c r="F106" s="64">
        <v>18150</v>
      </c>
      <c r="G106" s="64">
        <v>0</v>
      </c>
      <c r="H106" s="64" t="s">
        <v>565</v>
      </c>
      <c r="I106" s="64"/>
    </row>
    <row r="107" spans="1:9" ht="15.75" thickBot="1" x14ac:dyDescent="0.3">
      <c r="A107" s="64">
        <v>981</v>
      </c>
      <c r="B107" s="64"/>
      <c r="C107" s="65">
        <v>44671</v>
      </c>
      <c r="D107" s="64" t="s">
        <v>540</v>
      </c>
      <c r="E107" s="64">
        <v>20.66</v>
      </c>
      <c r="F107" s="64">
        <v>18161</v>
      </c>
      <c r="G107" s="64">
        <v>0</v>
      </c>
      <c r="H107" s="64" t="s">
        <v>566</v>
      </c>
      <c r="I107" s="64"/>
    </row>
    <row r="108" spans="1:9" ht="15.75" thickBot="1" x14ac:dyDescent="0.3">
      <c r="A108" s="64">
        <v>982</v>
      </c>
      <c r="B108" s="64"/>
      <c r="C108" s="65">
        <v>44671</v>
      </c>
      <c r="D108" s="64" t="s">
        <v>540</v>
      </c>
      <c r="E108" s="66">
        <v>2402.21</v>
      </c>
      <c r="F108" s="64">
        <v>19100</v>
      </c>
      <c r="G108" s="64">
        <v>0</v>
      </c>
      <c r="H108" s="64" t="s">
        <v>567</v>
      </c>
      <c r="I108" s="64"/>
    </row>
    <row r="109" spans="1:9" ht="15.75" thickBot="1" x14ac:dyDescent="0.3">
      <c r="A109" s="64">
        <v>983</v>
      </c>
      <c r="B109" s="64"/>
      <c r="C109" s="65">
        <v>44671</v>
      </c>
      <c r="D109" s="64" t="s">
        <v>540</v>
      </c>
      <c r="E109" s="66">
        <v>22158.22</v>
      </c>
      <c r="F109" s="64">
        <v>21100</v>
      </c>
      <c r="G109" s="64">
        <v>0</v>
      </c>
      <c r="H109" s="64" t="s">
        <v>568</v>
      </c>
      <c r="I109" s="64"/>
    </row>
    <row r="110" spans="1:9" ht="15.75" thickBot="1" x14ac:dyDescent="0.3">
      <c r="A110" s="64">
        <v>984</v>
      </c>
      <c r="B110" s="64"/>
      <c r="C110" s="65">
        <v>44671</v>
      </c>
      <c r="D110" s="64" t="s">
        <v>540</v>
      </c>
      <c r="E110" s="66">
        <v>5066.24</v>
      </c>
      <c r="F110" s="64">
        <v>22100</v>
      </c>
      <c r="G110" s="64">
        <v>0</v>
      </c>
      <c r="H110" s="64" t="s">
        <v>569</v>
      </c>
      <c r="I110" s="64"/>
    </row>
    <row r="111" spans="1:9" ht="15.75" thickBot="1" x14ac:dyDescent="0.3">
      <c r="A111" s="64">
        <v>985</v>
      </c>
      <c r="B111" s="64"/>
      <c r="C111" s="65">
        <v>44671</v>
      </c>
      <c r="D111" s="64" t="s">
        <v>540</v>
      </c>
      <c r="E111" s="66">
        <v>10366.030000000001</v>
      </c>
      <c r="F111" s="64">
        <v>23100</v>
      </c>
      <c r="G111" s="64">
        <v>0</v>
      </c>
      <c r="H111" s="64" t="s">
        <v>570</v>
      </c>
      <c r="I111" s="64"/>
    </row>
    <row r="112" spans="1:9" ht="15.75" thickBot="1" x14ac:dyDescent="0.3">
      <c r="A112" s="64">
        <v>986</v>
      </c>
      <c r="B112" s="64"/>
      <c r="C112" s="65">
        <v>44671</v>
      </c>
      <c r="D112" s="64" t="s">
        <v>540</v>
      </c>
      <c r="E112" s="66">
        <v>2160.2600000000002</v>
      </c>
      <c r="F112" s="64">
        <v>23100</v>
      </c>
      <c r="G112" s="64">
        <v>0</v>
      </c>
      <c r="H112" s="64" t="s">
        <v>570</v>
      </c>
      <c r="I112" s="64"/>
    </row>
    <row r="113" spans="1:9" ht="15.75" thickBot="1" x14ac:dyDescent="0.3">
      <c r="A113" s="64">
        <v>987</v>
      </c>
      <c r="B113" s="64"/>
      <c r="C113" s="65">
        <v>44671</v>
      </c>
      <c r="D113" s="64" t="s">
        <v>540</v>
      </c>
      <c r="E113" s="66">
        <v>10638.19</v>
      </c>
      <c r="F113" s="64">
        <v>25100</v>
      </c>
      <c r="G113" s="64">
        <v>0</v>
      </c>
      <c r="H113" s="64" t="s">
        <v>571</v>
      </c>
      <c r="I113" s="64"/>
    </row>
    <row r="114" spans="1:9" ht="15.75" thickBot="1" x14ac:dyDescent="0.3">
      <c r="A114" s="64">
        <v>988</v>
      </c>
      <c r="B114" s="64"/>
      <c r="C114" s="65">
        <v>44671</v>
      </c>
      <c r="D114" s="64" t="s">
        <v>540</v>
      </c>
      <c r="E114" s="66">
        <v>4054.7</v>
      </c>
      <c r="F114" s="64">
        <v>27102</v>
      </c>
      <c r="G114" s="64">
        <v>0</v>
      </c>
      <c r="H114" s="64" t="s">
        <v>572</v>
      </c>
      <c r="I114" s="64"/>
    </row>
    <row r="115" spans="1:9" ht="15.75" thickBot="1" x14ac:dyDescent="0.3">
      <c r="A115" s="64">
        <v>989</v>
      </c>
      <c r="B115" s="64"/>
      <c r="C115" s="65">
        <v>44671</v>
      </c>
      <c r="D115" s="64" t="s">
        <v>540</v>
      </c>
      <c r="E115" s="66">
        <v>4866.16</v>
      </c>
      <c r="F115" s="64">
        <v>29100</v>
      </c>
      <c r="G115" s="64">
        <v>0</v>
      </c>
      <c r="H115" s="64" t="s">
        <v>573</v>
      </c>
      <c r="I115" s="64"/>
    </row>
    <row r="116" spans="1:9" ht="15.75" thickBot="1" x14ac:dyDescent="0.3">
      <c r="A116" s="64">
        <v>990</v>
      </c>
      <c r="B116" s="64"/>
      <c r="C116" s="65">
        <v>44671</v>
      </c>
      <c r="D116" s="64" t="s">
        <v>540</v>
      </c>
      <c r="E116" s="66">
        <v>4061.58</v>
      </c>
      <c r="F116" s="64">
        <v>30100</v>
      </c>
      <c r="G116" s="64">
        <v>0</v>
      </c>
      <c r="H116" s="64" t="s">
        <v>574</v>
      </c>
      <c r="I116" s="64"/>
    </row>
    <row r="117" spans="1:9" ht="15.75" thickBot="1" x14ac:dyDescent="0.3">
      <c r="A117" s="64">
        <v>991</v>
      </c>
      <c r="B117" s="64"/>
      <c r="C117" s="65">
        <v>44671</v>
      </c>
      <c r="D117" s="64" t="s">
        <v>540</v>
      </c>
      <c r="E117" s="66">
        <v>10343.33</v>
      </c>
      <c r="F117" s="64">
        <v>31100</v>
      </c>
      <c r="G117" s="64">
        <v>0</v>
      </c>
      <c r="H117" s="64" t="s">
        <v>575</v>
      </c>
      <c r="I117" s="64"/>
    </row>
    <row r="118" spans="1:9" ht="15.75" thickBot="1" x14ac:dyDescent="0.3">
      <c r="A118" s="64">
        <v>992</v>
      </c>
      <c r="B118" s="64"/>
      <c r="C118" s="65">
        <v>44671</v>
      </c>
      <c r="D118" s="64" t="s">
        <v>540</v>
      </c>
      <c r="E118" s="64">
        <v>436.73</v>
      </c>
      <c r="F118" s="64">
        <v>31100</v>
      </c>
      <c r="G118" s="64">
        <v>0</v>
      </c>
      <c r="H118" s="64" t="s">
        <v>575</v>
      </c>
      <c r="I118" s="64"/>
    </row>
    <row r="119" spans="1:9" ht="15.75" thickBot="1" x14ac:dyDescent="0.3">
      <c r="A119" s="64">
        <v>993</v>
      </c>
      <c r="B119" s="64"/>
      <c r="C119" s="65">
        <v>44671</v>
      </c>
      <c r="D119" s="64" t="s">
        <v>576</v>
      </c>
      <c r="E119" s="64">
        <v>286.42</v>
      </c>
      <c r="F119" s="64">
        <v>66200</v>
      </c>
      <c r="G119" s="64">
        <v>0</v>
      </c>
      <c r="H119" s="64" t="s">
        <v>577</v>
      </c>
      <c r="I119" s="64"/>
    </row>
    <row r="120" spans="1:9" ht="15.75" thickBot="1" x14ac:dyDescent="0.3">
      <c r="A120" s="64">
        <v>994</v>
      </c>
      <c r="B120" s="64"/>
      <c r="C120" s="65">
        <v>44671</v>
      </c>
      <c r="D120" s="64" t="s">
        <v>578</v>
      </c>
      <c r="E120" s="66">
        <v>1425.65</v>
      </c>
      <c r="F120" s="64">
        <v>66200</v>
      </c>
      <c r="G120" s="64">
        <v>0</v>
      </c>
      <c r="H120" s="64" t="s">
        <v>577</v>
      </c>
      <c r="I120" s="64"/>
    </row>
    <row r="121" spans="1:9" ht="15.75" thickBot="1" x14ac:dyDescent="0.3">
      <c r="A121" s="64">
        <v>995</v>
      </c>
      <c r="B121" s="64"/>
      <c r="C121" s="65">
        <v>44671</v>
      </c>
      <c r="D121" s="64" t="s">
        <v>579</v>
      </c>
      <c r="E121" s="64">
        <v>101.26</v>
      </c>
      <c r="F121" s="64">
        <v>66200</v>
      </c>
      <c r="G121" s="64">
        <v>0</v>
      </c>
      <c r="H121" s="64" t="s">
        <v>577</v>
      </c>
      <c r="I121" s="64"/>
    </row>
    <row r="122" spans="1:9" ht="15.75" thickBot="1" x14ac:dyDescent="0.3">
      <c r="A122" s="64">
        <v>996</v>
      </c>
      <c r="B122" s="64"/>
      <c r="C122" s="65">
        <v>44671</v>
      </c>
      <c r="D122" s="64" t="s">
        <v>540</v>
      </c>
      <c r="E122" s="66">
        <v>51778.63</v>
      </c>
      <c r="F122" s="64">
        <v>11130</v>
      </c>
      <c r="G122" s="64">
        <v>0</v>
      </c>
      <c r="H122" s="64" t="s">
        <v>580</v>
      </c>
      <c r="I122" s="64"/>
    </row>
    <row r="123" spans="1:9" ht="15.75" thickBot="1" x14ac:dyDescent="0.3">
      <c r="A123" s="64">
        <v>997</v>
      </c>
      <c r="B123" s="64"/>
      <c r="C123" s="65">
        <v>44671</v>
      </c>
      <c r="D123" s="64" t="s">
        <v>540</v>
      </c>
      <c r="E123" s="66">
        <v>1654.96</v>
      </c>
      <c r="F123" s="64">
        <v>11130</v>
      </c>
      <c r="G123" s="64">
        <v>0</v>
      </c>
      <c r="H123" s="64" t="s">
        <v>580</v>
      </c>
      <c r="I123" s="64"/>
    </row>
    <row r="124" spans="1:9" ht="15.75" thickBot="1" x14ac:dyDescent="0.3">
      <c r="A124" s="64">
        <v>998</v>
      </c>
      <c r="B124" s="64"/>
      <c r="C124" s="65">
        <v>44671</v>
      </c>
      <c r="D124" s="64" t="s">
        <v>540</v>
      </c>
      <c r="E124" s="66">
        <v>23220.6</v>
      </c>
      <c r="F124" s="64">
        <v>11130</v>
      </c>
      <c r="G124" s="64">
        <v>0</v>
      </c>
      <c r="H124" s="64" t="s">
        <v>580</v>
      </c>
      <c r="I124" s="64"/>
    </row>
    <row r="125" spans="1:9" ht="15.75" thickBot="1" x14ac:dyDescent="0.3">
      <c r="A125" s="64">
        <v>999</v>
      </c>
      <c r="B125" s="64"/>
      <c r="C125" s="65">
        <v>44671</v>
      </c>
      <c r="D125" s="64" t="s">
        <v>540</v>
      </c>
      <c r="E125" s="66">
        <v>9236.7000000000007</v>
      </c>
      <c r="F125" s="64">
        <v>11130</v>
      </c>
      <c r="G125" s="64">
        <v>0</v>
      </c>
      <c r="H125" s="64" t="s">
        <v>580</v>
      </c>
      <c r="I125" s="64"/>
    </row>
    <row r="126" spans="1:9" ht="15.75" thickBot="1" x14ac:dyDescent="0.3">
      <c r="A126" s="64">
        <v>1000</v>
      </c>
      <c r="B126" s="64"/>
      <c r="C126" s="65">
        <v>44671</v>
      </c>
      <c r="D126" s="64" t="s">
        <v>581</v>
      </c>
      <c r="E126" s="64">
        <v>22.34</v>
      </c>
      <c r="F126" s="64">
        <v>18110</v>
      </c>
      <c r="G126" s="64">
        <v>0</v>
      </c>
      <c r="H126" s="64" t="s">
        <v>582</v>
      </c>
      <c r="I126" s="64"/>
    </row>
    <row r="127" spans="1:9" ht="15.75" thickBot="1" x14ac:dyDescent="0.3">
      <c r="A127" s="64">
        <v>1001</v>
      </c>
      <c r="B127" s="64"/>
      <c r="C127" s="65">
        <v>44671</v>
      </c>
      <c r="D127" s="64" t="s">
        <v>583</v>
      </c>
      <c r="E127" s="66">
        <v>25627.56</v>
      </c>
      <c r="F127" s="64">
        <v>66300</v>
      </c>
      <c r="G127" s="64">
        <v>0</v>
      </c>
      <c r="H127" s="64" t="s">
        <v>584</v>
      </c>
      <c r="I127" s="64"/>
    </row>
    <row r="128" spans="1:9" ht="15.75" thickBot="1" x14ac:dyDescent="0.3">
      <c r="A128" s="64">
        <v>1002</v>
      </c>
      <c r="B128" s="64"/>
      <c r="C128" s="65">
        <v>44671</v>
      </c>
      <c r="D128" s="64" t="s">
        <v>585</v>
      </c>
      <c r="E128" s="64">
        <v>252.96</v>
      </c>
      <c r="F128" s="64">
        <v>66300</v>
      </c>
      <c r="G128" s="64">
        <v>0</v>
      </c>
      <c r="H128" s="64" t="s">
        <v>584</v>
      </c>
      <c r="I128" s="64"/>
    </row>
    <row r="129" spans="1:9" ht="15.75" thickBot="1" x14ac:dyDescent="0.3">
      <c r="A129" s="64">
        <v>1003</v>
      </c>
      <c r="B129" s="64"/>
      <c r="C129" s="65">
        <v>44671</v>
      </c>
      <c r="D129" s="64" t="s">
        <v>586</v>
      </c>
      <c r="E129" s="64">
        <v>529.45000000000005</v>
      </c>
      <c r="F129" s="64">
        <v>66300</v>
      </c>
      <c r="G129" s="64">
        <v>0</v>
      </c>
      <c r="H129" s="64" t="s">
        <v>584</v>
      </c>
      <c r="I129" s="64"/>
    </row>
    <row r="130" spans="1:9" ht="15.75" thickBot="1" x14ac:dyDescent="0.3">
      <c r="A130" s="64">
        <v>1004</v>
      </c>
      <c r="B130" s="64"/>
      <c r="C130" s="65">
        <v>44671</v>
      </c>
      <c r="D130" s="64" t="s">
        <v>587</v>
      </c>
      <c r="E130" s="64">
        <v>259.24</v>
      </c>
      <c r="F130" s="64">
        <v>66300</v>
      </c>
      <c r="G130" s="64">
        <v>0</v>
      </c>
      <c r="H130" s="64" t="s">
        <v>584</v>
      </c>
      <c r="I130" s="64"/>
    </row>
    <row r="131" spans="1:9" ht="15.75" thickBot="1" x14ac:dyDescent="0.3">
      <c r="A131" s="64">
        <v>1005</v>
      </c>
      <c r="B131" s="64"/>
      <c r="C131" s="65">
        <v>44671</v>
      </c>
      <c r="D131" s="64" t="s">
        <v>588</v>
      </c>
      <c r="E131" s="64">
        <v>267</v>
      </c>
      <c r="F131" s="64">
        <v>66300</v>
      </c>
      <c r="G131" s="64">
        <v>0</v>
      </c>
      <c r="H131" s="64" t="s">
        <v>584</v>
      </c>
      <c r="I131" s="64"/>
    </row>
    <row r="132" spans="1:9" ht="15.75" thickBot="1" x14ac:dyDescent="0.3">
      <c r="A132" s="64">
        <v>1006</v>
      </c>
      <c r="B132" s="64"/>
      <c r="C132" s="65">
        <v>44671</v>
      </c>
      <c r="D132" s="64" t="s">
        <v>589</v>
      </c>
      <c r="E132" s="64">
        <v>132.43</v>
      </c>
      <c r="F132" s="64">
        <v>66300</v>
      </c>
      <c r="G132" s="64">
        <v>0</v>
      </c>
      <c r="H132" s="64" t="s">
        <v>584</v>
      </c>
      <c r="I132" s="64"/>
    </row>
    <row r="133" spans="1:9" ht="15.75" thickBot="1" x14ac:dyDescent="0.3">
      <c r="A133" s="64">
        <v>1007</v>
      </c>
      <c r="B133" s="64"/>
      <c r="C133" s="65">
        <v>44671</v>
      </c>
      <c r="D133" s="64" t="s">
        <v>583</v>
      </c>
      <c r="E133" s="66">
        <v>1615.84</v>
      </c>
      <c r="F133" s="64">
        <v>66300</v>
      </c>
      <c r="G133" s="64">
        <v>0</v>
      </c>
      <c r="H133" s="64" t="s">
        <v>584</v>
      </c>
      <c r="I133" s="64"/>
    </row>
    <row r="134" spans="1:9" ht="15.75" thickBot="1" x14ac:dyDescent="0.3">
      <c r="A134" s="64">
        <v>1008</v>
      </c>
      <c r="B134" s="64"/>
      <c r="C134" s="65">
        <v>44671</v>
      </c>
      <c r="D134" s="64" t="s">
        <v>583</v>
      </c>
      <c r="E134" s="66">
        <v>3708.25</v>
      </c>
      <c r="F134" s="64">
        <v>1110</v>
      </c>
      <c r="G134" s="64">
        <v>0</v>
      </c>
      <c r="H134" s="64" t="s">
        <v>590</v>
      </c>
      <c r="I134" s="64"/>
    </row>
    <row r="135" spans="1:9" ht="15.75" thickBot="1" x14ac:dyDescent="0.3">
      <c r="A135" s="64">
        <v>1009</v>
      </c>
      <c r="B135" s="64"/>
      <c r="C135" s="65">
        <v>44671</v>
      </c>
      <c r="D135" s="64" t="s">
        <v>591</v>
      </c>
      <c r="E135" s="66">
        <v>1156.8800000000001</v>
      </c>
      <c r="F135" s="64">
        <v>1702</v>
      </c>
      <c r="G135" s="64">
        <v>0</v>
      </c>
      <c r="H135" s="64" t="s">
        <v>592</v>
      </c>
      <c r="I135" s="64"/>
    </row>
    <row r="136" spans="1:9" ht="15.75" thickBot="1" x14ac:dyDescent="0.3">
      <c r="A136" s="64">
        <v>1010</v>
      </c>
      <c r="B136" s="64"/>
      <c r="C136" s="65">
        <v>44671</v>
      </c>
      <c r="D136" s="64" t="s">
        <v>583</v>
      </c>
      <c r="E136" s="66">
        <v>9824.43</v>
      </c>
      <c r="F136" s="64">
        <v>2110</v>
      </c>
      <c r="G136" s="64">
        <v>0</v>
      </c>
      <c r="H136" s="64" t="s">
        <v>593</v>
      </c>
      <c r="I136" s="64"/>
    </row>
    <row r="137" spans="1:9" ht="15.75" thickBot="1" x14ac:dyDescent="0.3">
      <c r="A137" s="64">
        <v>1011</v>
      </c>
      <c r="B137" s="64"/>
      <c r="C137" s="65">
        <v>44671</v>
      </c>
      <c r="D137" s="64" t="s">
        <v>583</v>
      </c>
      <c r="E137" s="64">
        <v>674.22</v>
      </c>
      <c r="F137" s="64">
        <v>2125</v>
      </c>
      <c r="G137" s="64">
        <v>0</v>
      </c>
      <c r="H137" s="64" t="s">
        <v>594</v>
      </c>
      <c r="I137" s="64"/>
    </row>
    <row r="138" spans="1:9" ht="15.75" thickBot="1" x14ac:dyDescent="0.3">
      <c r="A138" s="64">
        <v>1012</v>
      </c>
      <c r="B138" s="64"/>
      <c r="C138" s="65">
        <v>44671</v>
      </c>
      <c r="D138" s="64" t="s">
        <v>583</v>
      </c>
      <c r="E138" s="66">
        <v>36417.279999999999</v>
      </c>
      <c r="F138" s="64">
        <v>2136</v>
      </c>
      <c r="G138" s="64">
        <v>0</v>
      </c>
      <c r="H138" s="64" t="s">
        <v>595</v>
      </c>
      <c r="I138" s="64"/>
    </row>
    <row r="139" spans="1:9" ht="15.75" thickBot="1" x14ac:dyDescent="0.3">
      <c r="A139" s="64">
        <v>1013</v>
      </c>
      <c r="B139" s="64"/>
      <c r="C139" s="65">
        <v>44671</v>
      </c>
      <c r="D139" s="64" t="s">
        <v>583</v>
      </c>
      <c r="E139" s="66">
        <v>6210.47</v>
      </c>
      <c r="F139" s="64">
        <v>2150</v>
      </c>
      <c r="G139" s="64">
        <v>0</v>
      </c>
      <c r="H139" s="64" t="s">
        <v>595</v>
      </c>
      <c r="I139" s="64"/>
    </row>
    <row r="140" spans="1:9" ht="15.75" thickBot="1" x14ac:dyDescent="0.3">
      <c r="A140" s="64">
        <v>1014</v>
      </c>
      <c r="B140" s="64"/>
      <c r="C140" s="65">
        <v>44671</v>
      </c>
      <c r="D140" s="64" t="s">
        <v>583</v>
      </c>
      <c r="E140" s="66">
        <v>3028.54</v>
      </c>
      <c r="F140" s="64">
        <v>2180</v>
      </c>
      <c r="G140" s="64">
        <v>0</v>
      </c>
      <c r="H140" s="64" t="s">
        <v>596</v>
      </c>
      <c r="I140" s="64"/>
    </row>
    <row r="141" spans="1:9" ht="15.75" thickBot="1" x14ac:dyDescent="0.3">
      <c r="A141" s="64">
        <v>1015</v>
      </c>
      <c r="B141" s="64"/>
      <c r="C141" s="65">
        <v>44671</v>
      </c>
      <c r="D141" s="64" t="s">
        <v>583</v>
      </c>
      <c r="E141" s="66">
        <v>2521.3200000000002</v>
      </c>
      <c r="F141" s="64">
        <v>2195</v>
      </c>
      <c r="G141" s="64">
        <v>0</v>
      </c>
      <c r="H141" s="64" t="s">
        <v>595</v>
      </c>
      <c r="I141" s="64"/>
    </row>
    <row r="142" spans="1:9" ht="15.75" thickBot="1" x14ac:dyDescent="0.3">
      <c r="A142" s="64">
        <v>1016</v>
      </c>
      <c r="B142" s="64"/>
      <c r="C142" s="65">
        <v>44671</v>
      </c>
      <c r="D142" s="64" t="s">
        <v>583</v>
      </c>
      <c r="E142" s="66">
        <v>2851.72</v>
      </c>
      <c r="F142" s="64">
        <v>2198</v>
      </c>
      <c r="G142" s="64">
        <v>0</v>
      </c>
      <c r="H142" s="64" t="s">
        <v>595</v>
      </c>
      <c r="I142" s="64"/>
    </row>
    <row r="143" spans="1:9" ht="15.75" thickBot="1" x14ac:dyDescent="0.3">
      <c r="A143" s="64">
        <v>1017</v>
      </c>
      <c r="B143" s="64"/>
      <c r="C143" s="65">
        <v>44671</v>
      </c>
      <c r="D143" s="64" t="s">
        <v>591</v>
      </c>
      <c r="E143" s="66">
        <v>2376.5100000000002</v>
      </c>
      <c r="F143" s="64">
        <v>2702</v>
      </c>
      <c r="G143" s="64">
        <v>0</v>
      </c>
      <c r="H143" s="64" t="s">
        <v>597</v>
      </c>
      <c r="I143" s="64"/>
    </row>
    <row r="144" spans="1:9" ht="15.75" thickBot="1" x14ac:dyDescent="0.3">
      <c r="A144" s="64">
        <v>1018</v>
      </c>
      <c r="B144" s="64"/>
      <c r="C144" s="65">
        <v>44671</v>
      </c>
      <c r="D144" s="64" t="s">
        <v>591</v>
      </c>
      <c r="E144" s="66">
        <v>1929.61</v>
      </c>
      <c r="F144" s="64">
        <v>2704</v>
      </c>
      <c r="G144" s="64">
        <v>0</v>
      </c>
      <c r="H144" s="64" t="s">
        <v>598</v>
      </c>
      <c r="I144" s="64"/>
    </row>
    <row r="145" spans="1:9" ht="15.75" thickBot="1" x14ac:dyDescent="0.3">
      <c r="A145" s="64">
        <v>1019</v>
      </c>
      <c r="B145" s="64"/>
      <c r="C145" s="65">
        <v>44671</v>
      </c>
      <c r="D145" s="64" t="s">
        <v>591</v>
      </c>
      <c r="E145" s="66">
        <v>1016.46</v>
      </c>
      <c r="F145" s="64">
        <v>2716</v>
      </c>
      <c r="G145" s="64">
        <v>0</v>
      </c>
      <c r="H145" s="64" t="s">
        <v>598</v>
      </c>
      <c r="I145" s="64"/>
    </row>
    <row r="146" spans="1:9" ht="15.75" thickBot="1" x14ac:dyDescent="0.3">
      <c r="A146" s="64">
        <v>1020</v>
      </c>
      <c r="B146" s="64"/>
      <c r="C146" s="65">
        <v>44671</v>
      </c>
      <c r="D146" s="64" t="s">
        <v>591</v>
      </c>
      <c r="E146" s="64">
        <v>769.99</v>
      </c>
      <c r="F146" s="64">
        <v>2723</v>
      </c>
      <c r="G146" s="64">
        <v>0</v>
      </c>
      <c r="H146" s="64" t="s">
        <v>598</v>
      </c>
      <c r="I146" s="64"/>
    </row>
    <row r="147" spans="1:9" ht="15.75" thickBot="1" x14ac:dyDescent="0.3">
      <c r="A147" s="64">
        <v>1021</v>
      </c>
      <c r="B147" s="64"/>
      <c r="C147" s="65">
        <v>44671</v>
      </c>
      <c r="D147" s="64" t="s">
        <v>591</v>
      </c>
      <c r="E147" s="64">
        <v>240.79</v>
      </c>
      <c r="F147" s="64">
        <v>2724</v>
      </c>
      <c r="G147" s="64">
        <v>0</v>
      </c>
      <c r="H147" s="64" t="s">
        <v>598</v>
      </c>
      <c r="I147" s="64"/>
    </row>
    <row r="148" spans="1:9" ht="15.75" thickBot="1" x14ac:dyDescent="0.3">
      <c r="A148" s="64">
        <v>1022</v>
      </c>
      <c r="B148" s="64"/>
      <c r="C148" s="65">
        <v>44671</v>
      </c>
      <c r="D148" s="64" t="s">
        <v>591</v>
      </c>
      <c r="E148" s="66">
        <v>12419.9</v>
      </c>
      <c r="F148" s="64">
        <v>2726</v>
      </c>
      <c r="G148" s="64">
        <v>0</v>
      </c>
      <c r="H148" s="64" t="s">
        <v>598</v>
      </c>
      <c r="I148" s="64"/>
    </row>
    <row r="149" spans="1:9" ht="15.75" thickBot="1" x14ac:dyDescent="0.3">
      <c r="A149" s="64">
        <v>1023</v>
      </c>
      <c r="B149" s="64"/>
      <c r="C149" s="65">
        <v>44671</v>
      </c>
      <c r="D149" s="64" t="s">
        <v>591</v>
      </c>
      <c r="E149" s="64">
        <v>947.51</v>
      </c>
      <c r="F149" s="64">
        <v>2727</v>
      </c>
      <c r="G149" s="64">
        <v>0</v>
      </c>
      <c r="H149" s="64" t="s">
        <v>599</v>
      </c>
      <c r="I149" s="64"/>
    </row>
    <row r="150" spans="1:9" ht="15.75" thickBot="1" x14ac:dyDescent="0.3">
      <c r="A150" s="64">
        <v>1024</v>
      </c>
      <c r="B150" s="64"/>
      <c r="C150" s="65">
        <v>44671</v>
      </c>
      <c r="D150" s="64" t="s">
        <v>583</v>
      </c>
      <c r="E150" s="66">
        <v>4090.39</v>
      </c>
      <c r="F150" s="64">
        <v>3110</v>
      </c>
      <c r="G150" s="64">
        <v>0</v>
      </c>
      <c r="H150" s="64" t="s">
        <v>600</v>
      </c>
      <c r="I150" s="64"/>
    </row>
    <row r="151" spans="1:9" ht="15.75" thickBot="1" x14ac:dyDescent="0.3">
      <c r="A151" s="64">
        <v>1025</v>
      </c>
      <c r="B151" s="64"/>
      <c r="C151" s="65">
        <v>44671</v>
      </c>
      <c r="D151" s="64" t="s">
        <v>583</v>
      </c>
      <c r="E151" s="66">
        <v>2733.75</v>
      </c>
      <c r="F151" s="64">
        <v>3140</v>
      </c>
      <c r="G151" s="64">
        <v>0</v>
      </c>
      <c r="H151" s="64" t="s">
        <v>601</v>
      </c>
      <c r="I151" s="64"/>
    </row>
    <row r="152" spans="1:9" ht="15.75" thickBot="1" x14ac:dyDescent="0.3">
      <c r="A152" s="64">
        <v>1026</v>
      </c>
      <c r="B152" s="64"/>
      <c r="C152" s="65">
        <v>44671</v>
      </c>
      <c r="D152" s="64" t="s">
        <v>583</v>
      </c>
      <c r="E152" s="66">
        <v>2475.0300000000002</v>
      </c>
      <c r="F152" s="64">
        <v>3170</v>
      </c>
      <c r="G152" s="64">
        <v>0</v>
      </c>
      <c r="H152" s="64" t="s">
        <v>600</v>
      </c>
      <c r="I152" s="64"/>
    </row>
    <row r="153" spans="1:9" ht="15.75" thickBot="1" x14ac:dyDescent="0.3">
      <c r="A153" s="64">
        <v>1027</v>
      </c>
      <c r="B153" s="64"/>
      <c r="C153" s="65">
        <v>44671</v>
      </c>
      <c r="D153" s="64" t="s">
        <v>591</v>
      </c>
      <c r="E153" s="66">
        <v>1919.31</v>
      </c>
      <c r="F153" s="64">
        <v>3702</v>
      </c>
      <c r="G153" s="64">
        <v>0</v>
      </c>
      <c r="H153" s="64" t="s">
        <v>602</v>
      </c>
      <c r="I153" s="64"/>
    </row>
    <row r="154" spans="1:9" ht="15.75" thickBot="1" x14ac:dyDescent="0.3">
      <c r="A154" s="64">
        <v>1028</v>
      </c>
      <c r="B154" s="64"/>
      <c r="C154" s="65">
        <v>44671</v>
      </c>
      <c r="D154" s="64" t="s">
        <v>591</v>
      </c>
      <c r="E154" s="64">
        <v>872.32</v>
      </c>
      <c r="F154" s="64">
        <v>3703</v>
      </c>
      <c r="G154" s="64">
        <v>0</v>
      </c>
      <c r="H154" s="64" t="s">
        <v>603</v>
      </c>
      <c r="I154" s="64"/>
    </row>
    <row r="155" spans="1:9" ht="15.75" thickBot="1" x14ac:dyDescent="0.3">
      <c r="A155" s="64">
        <v>1029</v>
      </c>
      <c r="B155" s="64"/>
      <c r="C155" s="65">
        <v>44671</v>
      </c>
      <c r="D155" s="64" t="s">
        <v>583</v>
      </c>
      <c r="E155" s="64">
        <v>962.8</v>
      </c>
      <c r="F155" s="64">
        <v>4110</v>
      </c>
      <c r="G155" s="64">
        <v>0</v>
      </c>
      <c r="H155" s="64" t="s">
        <v>604</v>
      </c>
      <c r="I155" s="64"/>
    </row>
    <row r="156" spans="1:9" ht="15.75" thickBot="1" x14ac:dyDescent="0.3">
      <c r="A156" s="64">
        <v>1030</v>
      </c>
      <c r="B156" s="64"/>
      <c r="C156" s="65">
        <v>44671</v>
      </c>
      <c r="D156" s="64" t="s">
        <v>591</v>
      </c>
      <c r="E156" s="64">
        <v>307.52</v>
      </c>
      <c r="F156" s="64">
        <v>4702</v>
      </c>
      <c r="G156" s="64">
        <v>0</v>
      </c>
      <c r="H156" s="64" t="s">
        <v>605</v>
      </c>
      <c r="I156" s="64"/>
    </row>
    <row r="157" spans="1:9" ht="15.75" thickBot="1" x14ac:dyDescent="0.3">
      <c r="A157" s="64">
        <v>1031</v>
      </c>
      <c r="B157" s="64"/>
      <c r="C157" s="65">
        <v>44671</v>
      </c>
      <c r="D157" s="64" t="s">
        <v>583</v>
      </c>
      <c r="E157" s="66">
        <v>6446.94</v>
      </c>
      <c r="F157" s="64">
        <v>5110</v>
      </c>
      <c r="G157" s="64">
        <v>0</v>
      </c>
      <c r="H157" s="64" t="s">
        <v>606</v>
      </c>
      <c r="I157" s="64"/>
    </row>
    <row r="158" spans="1:9" ht="15.75" thickBot="1" x14ac:dyDescent="0.3">
      <c r="A158" s="64">
        <v>1032</v>
      </c>
      <c r="B158" s="64"/>
      <c r="C158" s="65">
        <v>44671</v>
      </c>
      <c r="D158" s="64" t="s">
        <v>591</v>
      </c>
      <c r="E158" s="66">
        <v>1870.48</v>
      </c>
      <c r="F158" s="64">
        <v>5702</v>
      </c>
      <c r="G158" s="64">
        <v>0</v>
      </c>
      <c r="H158" s="64" t="s">
        <v>607</v>
      </c>
      <c r="I158" s="64"/>
    </row>
    <row r="159" spans="1:9" ht="15.75" thickBot="1" x14ac:dyDescent="0.3">
      <c r="A159" s="64">
        <v>1033</v>
      </c>
      <c r="B159" s="64"/>
      <c r="C159" s="65">
        <v>44671</v>
      </c>
      <c r="D159" s="64" t="s">
        <v>583</v>
      </c>
      <c r="E159" s="66">
        <v>3690.31</v>
      </c>
      <c r="F159" s="64">
        <v>6160</v>
      </c>
      <c r="G159" s="64">
        <v>0</v>
      </c>
      <c r="H159" s="64" t="s">
        <v>608</v>
      </c>
      <c r="I159" s="64"/>
    </row>
    <row r="160" spans="1:9" ht="15.75" thickBot="1" x14ac:dyDescent="0.3">
      <c r="A160" s="64">
        <v>1034</v>
      </c>
      <c r="B160" s="64"/>
      <c r="C160" s="65">
        <v>44671</v>
      </c>
      <c r="D160" s="64" t="s">
        <v>591</v>
      </c>
      <c r="E160" s="66">
        <v>1148.8800000000001</v>
      </c>
      <c r="F160" s="64">
        <v>6707</v>
      </c>
      <c r="G160" s="64">
        <v>0</v>
      </c>
      <c r="H160" s="64" t="s">
        <v>609</v>
      </c>
      <c r="I160" s="64"/>
    </row>
    <row r="161" spans="1:9" ht="15.75" thickBot="1" x14ac:dyDescent="0.3">
      <c r="A161" s="64">
        <v>1035</v>
      </c>
      <c r="B161" s="64"/>
      <c r="C161" s="65">
        <v>44671</v>
      </c>
      <c r="D161" s="64" t="s">
        <v>583</v>
      </c>
      <c r="E161" s="64">
        <v>459.65</v>
      </c>
      <c r="F161" s="64">
        <v>8110</v>
      </c>
      <c r="G161" s="64">
        <v>0</v>
      </c>
      <c r="H161" s="64" t="s">
        <v>610</v>
      </c>
      <c r="I161" s="64"/>
    </row>
    <row r="162" spans="1:9" ht="15.75" thickBot="1" x14ac:dyDescent="0.3">
      <c r="A162" s="64">
        <v>1036</v>
      </c>
      <c r="B162" s="64"/>
      <c r="C162" s="65">
        <v>44671</v>
      </c>
      <c r="D162" s="64" t="s">
        <v>583</v>
      </c>
      <c r="E162" s="66">
        <v>8174.09</v>
      </c>
      <c r="F162" s="64">
        <v>9110</v>
      </c>
      <c r="G162" s="64">
        <v>0</v>
      </c>
      <c r="H162" s="64" t="s">
        <v>596</v>
      </c>
      <c r="I162" s="64"/>
    </row>
    <row r="163" spans="1:9" ht="15.75" thickBot="1" x14ac:dyDescent="0.3">
      <c r="A163" s="64">
        <v>1037</v>
      </c>
      <c r="B163" s="64"/>
      <c r="C163" s="65">
        <v>44671</v>
      </c>
      <c r="D163" s="64" t="s">
        <v>591</v>
      </c>
      <c r="E163" s="66">
        <v>2580.15</v>
      </c>
      <c r="F163" s="64">
        <v>9702</v>
      </c>
      <c r="G163" s="64">
        <v>0</v>
      </c>
      <c r="H163" s="64" t="s">
        <v>599</v>
      </c>
      <c r="I163" s="64"/>
    </row>
    <row r="164" spans="1:9" ht="15.75" thickBot="1" x14ac:dyDescent="0.3">
      <c r="A164" s="64">
        <v>1038</v>
      </c>
      <c r="B164" s="64"/>
      <c r="C164" s="65">
        <v>44671</v>
      </c>
      <c r="D164" s="64" t="s">
        <v>583</v>
      </c>
      <c r="E164" s="66">
        <v>1453.67</v>
      </c>
      <c r="F164" s="64">
        <v>10110</v>
      </c>
      <c r="G164" s="64">
        <v>0</v>
      </c>
      <c r="H164" s="64" t="s">
        <v>611</v>
      </c>
      <c r="I164" s="64"/>
    </row>
    <row r="165" spans="1:9" ht="15.75" thickBot="1" x14ac:dyDescent="0.3">
      <c r="A165" s="64">
        <v>1039</v>
      </c>
      <c r="B165" s="64"/>
      <c r="C165" s="65">
        <v>44671</v>
      </c>
      <c r="D165" s="64" t="s">
        <v>591</v>
      </c>
      <c r="E165" s="64">
        <v>454.43</v>
      </c>
      <c r="F165" s="64">
        <v>10702</v>
      </c>
      <c r="G165" s="64">
        <v>0</v>
      </c>
      <c r="H165" s="64" t="s">
        <v>612</v>
      </c>
      <c r="I165" s="64"/>
    </row>
    <row r="166" spans="1:9" ht="15.75" thickBot="1" x14ac:dyDescent="0.3">
      <c r="A166" s="64">
        <v>1040</v>
      </c>
      <c r="B166" s="64"/>
      <c r="C166" s="65">
        <v>44671</v>
      </c>
      <c r="D166" s="64" t="s">
        <v>583</v>
      </c>
      <c r="E166" s="66">
        <v>3274.05</v>
      </c>
      <c r="F166" s="64">
        <v>11110</v>
      </c>
      <c r="G166" s="64">
        <v>0</v>
      </c>
      <c r="H166" s="64" t="s">
        <v>611</v>
      </c>
      <c r="I166" s="64"/>
    </row>
    <row r="167" spans="1:9" ht="15.75" thickBot="1" x14ac:dyDescent="0.3">
      <c r="A167" s="64">
        <v>1041</v>
      </c>
      <c r="B167" s="64"/>
      <c r="C167" s="65">
        <v>44671</v>
      </c>
      <c r="D167" s="64" t="s">
        <v>591</v>
      </c>
      <c r="E167" s="66">
        <v>1015.19</v>
      </c>
      <c r="F167" s="64">
        <v>11700</v>
      </c>
      <c r="G167" s="64">
        <v>0</v>
      </c>
      <c r="H167" s="64" t="s">
        <v>612</v>
      </c>
      <c r="I167" s="64"/>
    </row>
    <row r="168" spans="1:9" ht="15.75" thickBot="1" x14ac:dyDescent="0.3">
      <c r="A168" s="64">
        <v>1042</v>
      </c>
      <c r="B168" s="64"/>
      <c r="C168" s="65">
        <v>44671</v>
      </c>
      <c r="D168" s="64" t="s">
        <v>583</v>
      </c>
      <c r="E168" s="66">
        <v>4067.61</v>
      </c>
      <c r="F168" s="64">
        <v>12110</v>
      </c>
      <c r="G168" s="64">
        <v>0</v>
      </c>
      <c r="H168" s="64" t="s">
        <v>613</v>
      </c>
      <c r="I168" s="64"/>
    </row>
    <row r="169" spans="1:9" ht="15.75" thickBot="1" x14ac:dyDescent="0.3">
      <c r="A169" s="64">
        <v>1043</v>
      </c>
      <c r="B169" s="64"/>
      <c r="C169" s="65">
        <v>44671</v>
      </c>
      <c r="D169" s="64" t="s">
        <v>591</v>
      </c>
      <c r="E169" s="66">
        <v>1106.3499999999999</v>
      </c>
      <c r="F169" s="64">
        <v>12702</v>
      </c>
      <c r="G169" s="64">
        <v>0</v>
      </c>
      <c r="H169" s="64" t="s">
        <v>614</v>
      </c>
      <c r="I169" s="64"/>
    </row>
    <row r="170" spans="1:9" ht="15.75" thickBot="1" x14ac:dyDescent="0.3">
      <c r="A170" s="64">
        <v>1044</v>
      </c>
      <c r="B170" s="64"/>
      <c r="C170" s="65">
        <v>44671</v>
      </c>
      <c r="D170" s="64" t="s">
        <v>583</v>
      </c>
      <c r="E170" s="64">
        <v>998.01</v>
      </c>
      <c r="F170" s="64">
        <v>14110</v>
      </c>
      <c r="G170" s="64">
        <v>0</v>
      </c>
      <c r="H170" s="64" t="s">
        <v>615</v>
      </c>
      <c r="I170" s="64"/>
    </row>
    <row r="171" spans="1:9" ht="15.75" thickBot="1" x14ac:dyDescent="0.3">
      <c r="A171" s="64">
        <v>1045</v>
      </c>
      <c r="B171" s="64"/>
      <c r="C171" s="65">
        <v>44671</v>
      </c>
      <c r="D171" s="64" t="s">
        <v>591</v>
      </c>
      <c r="E171" s="64">
        <v>307.94</v>
      </c>
      <c r="F171" s="64">
        <v>14702</v>
      </c>
      <c r="G171" s="64">
        <v>0</v>
      </c>
      <c r="H171" s="64" t="s">
        <v>616</v>
      </c>
      <c r="I171" s="64"/>
    </row>
    <row r="172" spans="1:9" ht="15.75" thickBot="1" x14ac:dyDescent="0.3">
      <c r="A172" s="64">
        <v>1046</v>
      </c>
      <c r="B172" s="64"/>
      <c r="C172" s="65">
        <v>44671</v>
      </c>
      <c r="D172" s="64" t="s">
        <v>583</v>
      </c>
      <c r="E172" s="66">
        <v>2151.7199999999998</v>
      </c>
      <c r="F172" s="64">
        <v>15110</v>
      </c>
      <c r="G172" s="64">
        <v>0</v>
      </c>
      <c r="H172" s="64" t="s">
        <v>617</v>
      </c>
      <c r="I172" s="64"/>
    </row>
    <row r="173" spans="1:9" ht="15.75" thickBot="1" x14ac:dyDescent="0.3">
      <c r="A173" s="64">
        <v>1047</v>
      </c>
      <c r="B173" s="64"/>
      <c r="C173" s="65">
        <v>44671</v>
      </c>
      <c r="D173" s="64" t="s">
        <v>591</v>
      </c>
      <c r="E173" s="64">
        <v>677.25</v>
      </c>
      <c r="F173" s="64">
        <v>15702</v>
      </c>
      <c r="G173" s="64">
        <v>0</v>
      </c>
      <c r="H173" s="64" t="s">
        <v>618</v>
      </c>
      <c r="I173" s="64"/>
    </row>
    <row r="174" spans="1:9" ht="15.75" thickBot="1" x14ac:dyDescent="0.3">
      <c r="A174" s="64">
        <v>1048</v>
      </c>
      <c r="B174" s="64"/>
      <c r="C174" s="65">
        <v>44671</v>
      </c>
      <c r="D174" s="64" t="s">
        <v>583</v>
      </c>
      <c r="E174" s="64">
        <v>612.26</v>
      </c>
      <c r="F174" s="64">
        <v>16110</v>
      </c>
      <c r="G174" s="64">
        <v>0</v>
      </c>
      <c r="H174" s="64" t="s">
        <v>619</v>
      </c>
      <c r="I174" s="64"/>
    </row>
    <row r="175" spans="1:9" ht="15.75" thickBot="1" x14ac:dyDescent="0.3">
      <c r="A175" s="64">
        <v>1049</v>
      </c>
      <c r="B175" s="64"/>
      <c r="C175" s="65">
        <v>44671</v>
      </c>
      <c r="D175" s="64" t="s">
        <v>591</v>
      </c>
      <c r="E175" s="64">
        <v>195.59</v>
      </c>
      <c r="F175" s="64">
        <v>16702</v>
      </c>
      <c r="G175" s="64">
        <v>0</v>
      </c>
      <c r="H175" s="64" t="s">
        <v>620</v>
      </c>
      <c r="I175" s="64"/>
    </row>
    <row r="176" spans="1:9" ht="15.75" thickBot="1" x14ac:dyDescent="0.3">
      <c r="A176" s="64">
        <v>1050</v>
      </c>
      <c r="B176" s="64"/>
      <c r="C176" s="65">
        <v>44671</v>
      </c>
      <c r="D176" s="64" t="s">
        <v>583</v>
      </c>
      <c r="E176" s="66">
        <v>18205.62</v>
      </c>
      <c r="F176" s="64">
        <v>18110</v>
      </c>
      <c r="G176" s="64">
        <v>0</v>
      </c>
      <c r="H176" s="64" t="s">
        <v>582</v>
      </c>
      <c r="I176" s="64"/>
    </row>
    <row r="177" spans="1:9" ht="15.75" thickBot="1" x14ac:dyDescent="0.3">
      <c r="A177" s="64">
        <v>1051</v>
      </c>
      <c r="B177" s="64"/>
      <c r="C177" s="65">
        <v>44671</v>
      </c>
      <c r="D177" s="64" t="s">
        <v>583</v>
      </c>
      <c r="E177" s="66">
        <v>4130.5</v>
      </c>
      <c r="F177" s="64">
        <v>18160</v>
      </c>
      <c r="G177" s="64">
        <v>0</v>
      </c>
      <c r="H177" s="64" t="s">
        <v>582</v>
      </c>
      <c r="I177" s="64"/>
    </row>
    <row r="178" spans="1:9" ht="15.75" thickBot="1" x14ac:dyDescent="0.3">
      <c r="A178" s="64">
        <v>1052</v>
      </c>
      <c r="B178" s="64"/>
      <c r="C178" s="65">
        <v>44671</v>
      </c>
      <c r="D178" s="64" t="s">
        <v>591</v>
      </c>
      <c r="E178" s="66">
        <v>6830.18</v>
      </c>
      <c r="F178" s="64">
        <v>18702</v>
      </c>
      <c r="G178" s="64">
        <v>0</v>
      </c>
      <c r="H178" s="64" t="s">
        <v>621</v>
      </c>
      <c r="I178" s="64"/>
    </row>
    <row r="179" spans="1:9" ht="15.75" thickBot="1" x14ac:dyDescent="0.3">
      <c r="A179" s="64">
        <v>1053</v>
      </c>
      <c r="B179" s="64"/>
      <c r="C179" s="65">
        <v>44671</v>
      </c>
      <c r="D179" s="64" t="s">
        <v>583</v>
      </c>
      <c r="E179" s="64">
        <v>639.35</v>
      </c>
      <c r="F179" s="64">
        <v>19110</v>
      </c>
      <c r="G179" s="64">
        <v>0</v>
      </c>
      <c r="H179" s="64" t="s">
        <v>622</v>
      </c>
      <c r="I179" s="64"/>
    </row>
    <row r="180" spans="1:9" ht="15.75" thickBot="1" x14ac:dyDescent="0.3">
      <c r="A180" s="64">
        <v>1054</v>
      </c>
      <c r="B180" s="64"/>
      <c r="C180" s="65">
        <v>44671</v>
      </c>
      <c r="D180" s="64" t="s">
        <v>591</v>
      </c>
      <c r="E180" s="64">
        <v>204.19</v>
      </c>
      <c r="F180" s="64">
        <v>19702</v>
      </c>
      <c r="G180" s="64">
        <v>0</v>
      </c>
      <c r="H180" s="64" t="s">
        <v>623</v>
      </c>
      <c r="I180" s="64"/>
    </row>
    <row r="181" spans="1:9" ht="15.75" thickBot="1" x14ac:dyDescent="0.3">
      <c r="A181" s="64">
        <v>1055</v>
      </c>
      <c r="B181" s="64"/>
      <c r="C181" s="65">
        <v>44671</v>
      </c>
      <c r="D181" s="64" t="s">
        <v>583</v>
      </c>
      <c r="E181" s="66">
        <v>6096</v>
      </c>
      <c r="F181" s="64">
        <v>21110</v>
      </c>
      <c r="G181" s="64">
        <v>0</v>
      </c>
      <c r="H181" s="64" t="s">
        <v>624</v>
      </c>
      <c r="I181" s="64"/>
    </row>
    <row r="182" spans="1:9" ht="15.75" thickBot="1" x14ac:dyDescent="0.3">
      <c r="A182" s="64">
        <v>1056</v>
      </c>
      <c r="B182" s="64"/>
      <c r="C182" s="65">
        <v>44671</v>
      </c>
      <c r="D182" s="64" t="s">
        <v>591</v>
      </c>
      <c r="E182" s="66">
        <v>1896.85</v>
      </c>
      <c r="F182" s="64">
        <v>21702</v>
      </c>
      <c r="G182" s="64">
        <v>0</v>
      </c>
      <c r="H182" s="64" t="s">
        <v>625</v>
      </c>
      <c r="I182" s="64"/>
    </row>
    <row r="183" spans="1:9" ht="15.75" thickBot="1" x14ac:dyDescent="0.3">
      <c r="A183" s="64">
        <v>1057</v>
      </c>
      <c r="B183" s="64"/>
      <c r="C183" s="65">
        <v>44671</v>
      </c>
      <c r="D183" s="64" t="s">
        <v>583</v>
      </c>
      <c r="E183" s="66">
        <v>1347.52</v>
      </c>
      <c r="F183" s="64">
        <v>22110</v>
      </c>
      <c r="G183" s="64">
        <v>0</v>
      </c>
      <c r="H183" s="64" t="s">
        <v>626</v>
      </c>
      <c r="I183" s="64"/>
    </row>
    <row r="184" spans="1:9" ht="15.75" thickBot="1" x14ac:dyDescent="0.3">
      <c r="A184" s="64">
        <v>1058</v>
      </c>
      <c r="B184" s="64"/>
      <c r="C184" s="65">
        <v>44671</v>
      </c>
      <c r="D184" s="64" t="s">
        <v>591</v>
      </c>
      <c r="E184" s="64">
        <v>430.64</v>
      </c>
      <c r="F184" s="64">
        <v>22702</v>
      </c>
      <c r="G184" s="64">
        <v>0</v>
      </c>
      <c r="H184" s="64" t="s">
        <v>627</v>
      </c>
      <c r="I184" s="64"/>
    </row>
    <row r="185" spans="1:9" ht="15.75" thickBot="1" x14ac:dyDescent="0.3">
      <c r="A185" s="64">
        <v>1059</v>
      </c>
      <c r="B185" s="64"/>
      <c r="C185" s="65">
        <v>44671</v>
      </c>
      <c r="D185" s="64" t="s">
        <v>583</v>
      </c>
      <c r="E185" s="66">
        <v>3422.04</v>
      </c>
      <c r="F185" s="64">
        <v>23110</v>
      </c>
      <c r="G185" s="64">
        <v>0</v>
      </c>
      <c r="H185" s="64" t="s">
        <v>628</v>
      </c>
      <c r="I185" s="64"/>
    </row>
    <row r="186" spans="1:9" ht="15.75" thickBot="1" x14ac:dyDescent="0.3">
      <c r="A186" s="64">
        <v>1060</v>
      </c>
      <c r="B186" s="64"/>
      <c r="C186" s="65">
        <v>44671</v>
      </c>
      <c r="D186" s="64" t="s">
        <v>591</v>
      </c>
      <c r="E186" s="64">
        <v>919.87</v>
      </c>
      <c r="F186" s="64">
        <v>23702</v>
      </c>
      <c r="G186" s="64">
        <v>0</v>
      </c>
      <c r="H186" s="64" t="s">
        <v>629</v>
      </c>
      <c r="I186" s="64"/>
    </row>
    <row r="187" spans="1:9" ht="15.75" thickBot="1" x14ac:dyDescent="0.3">
      <c r="A187" s="64">
        <v>1061</v>
      </c>
      <c r="B187" s="64"/>
      <c r="C187" s="65">
        <v>44671</v>
      </c>
      <c r="D187" s="64" t="s">
        <v>583</v>
      </c>
      <c r="E187" s="66">
        <v>2828.67</v>
      </c>
      <c r="F187" s="64">
        <v>25110</v>
      </c>
      <c r="G187" s="64">
        <v>0</v>
      </c>
      <c r="H187" s="64" t="s">
        <v>630</v>
      </c>
      <c r="I187" s="64"/>
    </row>
    <row r="188" spans="1:9" ht="15.75" thickBot="1" x14ac:dyDescent="0.3">
      <c r="A188" s="64">
        <v>1062</v>
      </c>
      <c r="B188" s="64"/>
      <c r="C188" s="65">
        <v>44671</v>
      </c>
      <c r="D188" s="64" t="s">
        <v>591</v>
      </c>
      <c r="E188" s="64">
        <v>904.25</v>
      </c>
      <c r="F188" s="64">
        <v>25702</v>
      </c>
      <c r="G188" s="64">
        <v>0</v>
      </c>
      <c r="H188" s="64" t="s">
        <v>631</v>
      </c>
      <c r="I188" s="64"/>
    </row>
    <row r="189" spans="1:9" ht="15.75" thickBot="1" x14ac:dyDescent="0.3">
      <c r="A189" s="64">
        <v>1063</v>
      </c>
      <c r="B189" s="64"/>
      <c r="C189" s="65">
        <v>44671</v>
      </c>
      <c r="D189" s="64" t="s">
        <v>583</v>
      </c>
      <c r="E189" s="66">
        <v>1079.1600000000001</v>
      </c>
      <c r="F189" s="64">
        <v>27112</v>
      </c>
      <c r="G189" s="64">
        <v>0</v>
      </c>
      <c r="H189" s="64" t="s">
        <v>632</v>
      </c>
      <c r="I189" s="64"/>
    </row>
    <row r="190" spans="1:9" ht="15.75" thickBot="1" x14ac:dyDescent="0.3">
      <c r="A190" s="64">
        <v>1064</v>
      </c>
      <c r="B190" s="64"/>
      <c r="C190" s="65">
        <v>44671</v>
      </c>
      <c r="D190" s="64" t="s">
        <v>591</v>
      </c>
      <c r="E190" s="64">
        <v>344.65</v>
      </c>
      <c r="F190" s="64">
        <v>27704</v>
      </c>
      <c r="G190" s="64">
        <v>0</v>
      </c>
      <c r="H190" s="64" t="s">
        <v>633</v>
      </c>
      <c r="I190" s="64"/>
    </row>
    <row r="191" spans="1:9" ht="15.75" thickBot="1" x14ac:dyDescent="0.3">
      <c r="A191" s="64">
        <v>1065</v>
      </c>
      <c r="B191" s="64"/>
      <c r="C191" s="65">
        <v>44671</v>
      </c>
      <c r="D191" s="64" t="s">
        <v>583</v>
      </c>
      <c r="E191" s="66">
        <v>1284.04</v>
      </c>
      <c r="F191" s="64">
        <v>29110</v>
      </c>
      <c r="G191" s="64">
        <v>0</v>
      </c>
      <c r="H191" s="64" t="s">
        <v>634</v>
      </c>
      <c r="I191" s="64"/>
    </row>
    <row r="192" spans="1:9" ht="15.75" thickBot="1" x14ac:dyDescent="0.3">
      <c r="A192" s="64">
        <v>1066</v>
      </c>
      <c r="B192" s="64"/>
      <c r="C192" s="65">
        <v>44671</v>
      </c>
      <c r="D192" s="64" t="s">
        <v>591</v>
      </c>
      <c r="E192" s="64">
        <v>413.62</v>
      </c>
      <c r="F192" s="64">
        <v>29702</v>
      </c>
      <c r="G192" s="64">
        <v>0</v>
      </c>
      <c r="H192" s="64" t="s">
        <v>635</v>
      </c>
      <c r="I192" s="64"/>
    </row>
    <row r="193" spans="1:9" ht="15.75" thickBot="1" x14ac:dyDescent="0.3">
      <c r="A193" s="64">
        <v>1067</v>
      </c>
      <c r="B193" s="64"/>
      <c r="C193" s="65">
        <v>44671</v>
      </c>
      <c r="D193" s="64" t="s">
        <v>583</v>
      </c>
      <c r="E193" s="66">
        <v>1103.95</v>
      </c>
      <c r="F193" s="64">
        <v>30110</v>
      </c>
      <c r="G193" s="64">
        <v>0</v>
      </c>
      <c r="H193" s="64" t="s">
        <v>636</v>
      </c>
      <c r="I193" s="64"/>
    </row>
    <row r="194" spans="1:9" ht="15.75" thickBot="1" x14ac:dyDescent="0.3">
      <c r="A194" s="64">
        <v>1068</v>
      </c>
      <c r="B194" s="64"/>
      <c r="C194" s="65">
        <v>44671</v>
      </c>
      <c r="D194" s="64" t="s">
        <v>591</v>
      </c>
      <c r="E194" s="64">
        <v>347.82</v>
      </c>
      <c r="F194" s="64">
        <v>30700</v>
      </c>
      <c r="G194" s="64">
        <v>0</v>
      </c>
      <c r="H194" s="64" t="s">
        <v>637</v>
      </c>
      <c r="I194" s="64"/>
    </row>
    <row r="195" spans="1:9" ht="15.75" thickBot="1" x14ac:dyDescent="0.3">
      <c r="A195" s="64">
        <v>1069</v>
      </c>
      <c r="B195" s="64"/>
      <c r="C195" s="65">
        <v>44671</v>
      </c>
      <c r="D195" s="64" t="s">
        <v>583</v>
      </c>
      <c r="E195" s="66">
        <v>2952.95</v>
      </c>
      <c r="F195" s="64">
        <v>31110</v>
      </c>
      <c r="G195" s="64">
        <v>0</v>
      </c>
      <c r="H195" s="64" t="s">
        <v>638</v>
      </c>
      <c r="I195" s="64"/>
    </row>
    <row r="196" spans="1:9" ht="15.75" thickBot="1" x14ac:dyDescent="0.3">
      <c r="A196" s="64">
        <v>1070</v>
      </c>
      <c r="B196" s="64"/>
      <c r="C196" s="65">
        <v>44671</v>
      </c>
      <c r="D196" s="64" t="s">
        <v>591</v>
      </c>
      <c r="E196" s="64">
        <v>922.32</v>
      </c>
      <c r="F196" s="64">
        <v>31702</v>
      </c>
      <c r="G196" s="64">
        <v>0</v>
      </c>
      <c r="H196" s="64" t="s">
        <v>639</v>
      </c>
      <c r="I196" s="64"/>
    </row>
    <row r="197" spans="1:9" ht="15.75" thickBot="1" x14ac:dyDescent="0.3">
      <c r="A197" s="64">
        <v>1071</v>
      </c>
      <c r="B197" s="64"/>
      <c r="C197" s="65">
        <v>44671</v>
      </c>
      <c r="D197" s="64" t="s">
        <v>583</v>
      </c>
      <c r="E197" s="66">
        <v>2007.54</v>
      </c>
      <c r="F197" s="64">
        <v>66020</v>
      </c>
      <c r="G197" s="64">
        <v>0</v>
      </c>
      <c r="H197" s="64" t="s">
        <v>640</v>
      </c>
      <c r="I197" s="64"/>
    </row>
    <row r="198" spans="1:9" ht="15.75" thickBot="1" x14ac:dyDescent="0.3">
      <c r="A198" s="64">
        <v>1072</v>
      </c>
      <c r="B198" s="64"/>
      <c r="C198" s="65">
        <v>44671</v>
      </c>
      <c r="D198" s="64" t="s">
        <v>583</v>
      </c>
      <c r="E198" s="66">
        <v>50793.21</v>
      </c>
      <c r="F198" s="64">
        <v>66100</v>
      </c>
      <c r="G198" s="64">
        <v>0</v>
      </c>
      <c r="H198" s="64" t="s">
        <v>640</v>
      </c>
      <c r="I198" s="64"/>
    </row>
    <row r="199" spans="1:9" ht="15.75" thickBot="1" x14ac:dyDescent="0.3">
      <c r="A199" s="64">
        <v>1073</v>
      </c>
      <c r="B199" s="64"/>
      <c r="C199" s="65">
        <v>44671</v>
      </c>
      <c r="D199" s="64" t="s">
        <v>583</v>
      </c>
      <c r="E199" s="66">
        <v>5785.4</v>
      </c>
      <c r="F199" s="64">
        <v>66110</v>
      </c>
      <c r="G199" s="64">
        <v>0</v>
      </c>
      <c r="H199" s="64" t="s">
        <v>640</v>
      </c>
      <c r="I199" s="64"/>
    </row>
    <row r="200" spans="1:9" ht="15.75" thickBot="1" x14ac:dyDescent="0.3">
      <c r="A200" s="64">
        <v>1074</v>
      </c>
      <c r="B200" s="64"/>
      <c r="C200" s="65">
        <v>44671</v>
      </c>
      <c r="D200" s="64" t="s">
        <v>583</v>
      </c>
      <c r="E200" s="64">
        <v>749.18</v>
      </c>
      <c r="F200" s="64">
        <v>66200</v>
      </c>
      <c r="G200" s="64">
        <v>0</v>
      </c>
      <c r="H200" s="64" t="s">
        <v>577</v>
      </c>
      <c r="I200" s="64"/>
    </row>
    <row r="201" spans="1:9" ht="15.75" thickBot="1" x14ac:dyDescent="0.3">
      <c r="A201" s="64">
        <v>1075</v>
      </c>
      <c r="B201" s="64"/>
      <c r="C201" s="65">
        <v>44671</v>
      </c>
      <c r="D201" s="64" t="s">
        <v>583</v>
      </c>
      <c r="E201" s="66">
        <v>84931.21</v>
      </c>
      <c r="F201" s="64">
        <v>66200</v>
      </c>
      <c r="G201" s="64">
        <v>0</v>
      </c>
      <c r="H201" s="64" t="s">
        <v>577</v>
      </c>
      <c r="I201" s="64"/>
    </row>
    <row r="202" spans="1:9" ht="15.75" thickBot="1" x14ac:dyDescent="0.3">
      <c r="A202" s="64">
        <v>1076</v>
      </c>
      <c r="B202" s="64"/>
      <c r="C202" s="65">
        <v>44671</v>
      </c>
      <c r="D202" s="64" t="s">
        <v>641</v>
      </c>
      <c r="E202" s="64">
        <v>583.21</v>
      </c>
      <c r="F202" s="64">
        <v>66200</v>
      </c>
      <c r="G202" s="64">
        <v>0</v>
      </c>
      <c r="H202" s="64" t="s">
        <v>577</v>
      </c>
      <c r="I202" s="64"/>
    </row>
    <row r="203" spans="1:9" ht="15.75" thickBot="1" x14ac:dyDescent="0.3">
      <c r="A203" s="64">
        <v>1077</v>
      </c>
      <c r="B203" s="64"/>
      <c r="C203" s="65">
        <v>44671</v>
      </c>
      <c r="D203" s="64" t="s">
        <v>642</v>
      </c>
      <c r="E203" s="64">
        <v>20</v>
      </c>
      <c r="F203" s="64">
        <v>66200</v>
      </c>
      <c r="G203" s="64">
        <v>0</v>
      </c>
      <c r="H203" s="64" t="s">
        <v>577</v>
      </c>
      <c r="I203" s="64"/>
    </row>
    <row r="204" spans="1:9" ht="15.75" thickBot="1" x14ac:dyDescent="0.3">
      <c r="A204" s="64">
        <v>1078</v>
      </c>
      <c r="B204" s="64"/>
      <c r="C204" s="65">
        <v>44671</v>
      </c>
      <c r="D204" s="64" t="s">
        <v>643</v>
      </c>
      <c r="E204" s="64">
        <v>81.69</v>
      </c>
      <c r="F204" s="64">
        <v>66200</v>
      </c>
      <c r="G204" s="64">
        <v>0</v>
      </c>
      <c r="H204" s="64" t="s">
        <v>577</v>
      </c>
      <c r="I204" s="64"/>
    </row>
    <row r="205" spans="1:9" ht="15.75" thickBot="1" x14ac:dyDescent="0.3">
      <c r="A205" s="64">
        <v>1079</v>
      </c>
      <c r="B205" s="64"/>
      <c r="C205" s="65">
        <v>44671</v>
      </c>
      <c r="D205" s="64" t="s">
        <v>644</v>
      </c>
      <c r="E205" s="64">
        <v>55.58</v>
      </c>
      <c r="F205" s="64">
        <v>66300</v>
      </c>
      <c r="G205" s="64">
        <v>0</v>
      </c>
      <c r="H205" s="64" t="s">
        <v>584</v>
      </c>
      <c r="I205" s="64"/>
    </row>
    <row r="206" spans="1:9" ht="15.75" thickBot="1" x14ac:dyDescent="0.3">
      <c r="A206" s="64">
        <v>1080</v>
      </c>
      <c r="B206" s="64"/>
      <c r="C206" s="65">
        <v>44671</v>
      </c>
      <c r="D206" s="64" t="s">
        <v>583</v>
      </c>
      <c r="E206" s="66">
        <v>22021.13</v>
      </c>
      <c r="F206" s="64">
        <v>11140</v>
      </c>
      <c r="G206" s="64">
        <v>0</v>
      </c>
      <c r="H206" s="64" t="s">
        <v>611</v>
      </c>
      <c r="I206" s="64"/>
    </row>
    <row r="207" spans="1:9" ht="15.75" thickBot="1" x14ac:dyDescent="0.3">
      <c r="A207" s="64">
        <v>1081</v>
      </c>
      <c r="B207" s="64"/>
      <c r="C207" s="65">
        <v>44671</v>
      </c>
      <c r="D207" s="64" t="s">
        <v>591</v>
      </c>
      <c r="E207" s="66">
        <v>6597.61</v>
      </c>
      <c r="F207" s="64">
        <v>11702</v>
      </c>
      <c r="G207" s="64">
        <v>0</v>
      </c>
      <c r="H207" s="64" t="s">
        <v>612</v>
      </c>
      <c r="I207" s="64"/>
    </row>
    <row r="208" spans="1:9" ht="15.75" thickBot="1" x14ac:dyDescent="0.3">
      <c r="A208" s="64">
        <v>1082</v>
      </c>
      <c r="B208" s="64"/>
      <c r="C208" s="65">
        <v>44671</v>
      </c>
      <c r="D208" s="64" t="s">
        <v>583</v>
      </c>
      <c r="E208" s="64">
        <v>271.62</v>
      </c>
      <c r="F208" s="64">
        <v>66020</v>
      </c>
      <c r="G208" s="64">
        <v>0</v>
      </c>
      <c r="H208" s="64" t="s">
        <v>640</v>
      </c>
      <c r="I208" s="64"/>
    </row>
    <row r="209" spans="1:9" ht="15.75" thickBot="1" x14ac:dyDescent="0.3">
      <c r="A209" s="64">
        <v>1083</v>
      </c>
      <c r="B209" s="64"/>
      <c r="C209" s="65">
        <v>44671</v>
      </c>
      <c r="D209" s="64" t="s">
        <v>583</v>
      </c>
      <c r="E209" s="66">
        <v>6879.6</v>
      </c>
      <c r="F209" s="64">
        <v>66100</v>
      </c>
      <c r="G209" s="64">
        <v>0</v>
      </c>
      <c r="H209" s="64" t="s">
        <v>640</v>
      </c>
      <c r="I209" s="64"/>
    </row>
    <row r="210" spans="1:9" ht="15.75" thickBot="1" x14ac:dyDescent="0.3">
      <c r="A210" s="64">
        <v>1084</v>
      </c>
      <c r="B210" s="64"/>
      <c r="C210" s="65">
        <v>44671</v>
      </c>
      <c r="D210" s="64" t="s">
        <v>583</v>
      </c>
      <c r="E210" s="64">
        <v>553.96</v>
      </c>
      <c r="F210" s="64">
        <v>66110</v>
      </c>
      <c r="G210" s="64">
        <v>0</v>
      </c>
      <c r="H210" s="64" t="s">
        <v>640</v>
      </c>
      <c r="I210" s="64"/>
    </row>
    <row r="211" spans="1:9" ht="15.75" thickBot="1" x14ac:dyDescent="0.3">
      <c r="A211" s="64">
        <v>1085</v>
      </c>
      <c r="B211" s="64"/>
      <c r="C211" s="65">
        <v>44671</v>
      </c>
      <c r="D211" s="64" t="s">
        <v>583</v>
      </c>
      <c r="E211" s="66">
        <v>15574.65</v>
      </c>
      <c r="F211" s="64">
        <v>66200</v>
      </c>
      <c r="G211" s="64">
        <v>0</v>
      </c>
      <c r="H211" s="64" t="s">
        <v>577</v>
      </c>
      <c r="I211" s="64"/>
    </row>
    <row r="212" spans="1:9" ht="15.75" thickBot="1" x14ac:dyDescent="0.3">
      <c r="A212" s="64">
        <v>1086</v>
      </c>
      <c r="B212" s="64"/>
      <c r="C212" s="65">
        <v>44671</v>
      </c>
      <c r="D212" s="64" t="s">
        <v>583</v>
      </c>
      <c r="E212" s="66">
        <v>1478.04</v>
      </c>
      <c r="F212" s="64">
        <v>11140</v>
      </c>
      <c r="G212" s="64">
        <v>0</v>
      </c>
      <c r="H212" s="64" t="s">
        <v>611</v>
      </c>
      <c r="I212" s="64"/>
    </row>
    <row r="213" spans="1:9" ht="15.75" thickBot="1" x14ac:dyDescent="0.3">
      <c r="A213" s="64">
        <v>1087</v>
      </c>
      <c r="B213" s="64"/>
      <c r="C213" s="65">
        <v>44671</v>
      </c>
      <c r="D213" s="64" t="s">
        <v>591</v>
      </c>
      <c r="E213" s="64">
        <v>785.12</v>
      </c>
      <c r="F213" s="64">
        <v>11702</v>
      </c>
      <c r="G213" s="64">
        <v>0</v>
      </c>
      <c r="H213" s="64" t="s">
        <v>612</v>
      </c>
      <c r="I213" s="64"/>
    </row>
    <row r="214" spans="1:9" ht="15.75" thickBot="1" x14ac:dyDescent="0.3">
      <c r="A214" s="64">
        <v>1088</v>
      </c>
      <c r="B214" s="64"/>
      <c r="C214" s="65">
        <v>44671</v>
      </c>
      <c r="D214" s="64" t="s">
        <v>583</v>
      </c>
      <c r="E214" s="64">
        <v>738.96</v>
      </c>
      <c r="F214" s="64">
        <v>66010</v>
      </c>
      <c r="G214" s="64">
        <v>0</v>
      </c>
      <c r="H214" s="64" t="s">
        <v>640</v>
      </c>
      <c r="I214" s="64"/>
    </row>
    <row r="215" spans="1:9" ht="15.75" thickBot="1" x14ac:dyDescent="0.3">
      <c r="A215" s="64">
        <v>1089</v>
      </c>
      <c r="B215" s="64"/>
      <c r="C215" s="65">
        <v>44671</v>
      </c>
      <c r="D215" s="64" t="s">
        <v>583</v>
      </c>
      <c r="E215" s="66">
        <v>2988.05</v>
      </c>
      <c r="F215" s="64">
        <v>66200</v>
      </c>
      <c r="G215" s="64">
        <v>0</v>
      </c>
      <c r="H215" s="64" t="s">
        <v>577</v>
      </c>
      <c r="I215" s="64"/>
    </row>
    <row r="216" spans="1:9" ht="15.75" thickBot="1" x14ac:dyDescent="0.3">
      <c r="A216" s="64">
        <v>1090</v>
      </c>
      <c r="B216" s="64"/>
      <c r="C216" s="65">
        <v>44672</v>
      </c>
      <c r="D216" s="64" t="s">
        <v>645</v>
      </c>
      <c r="E216" s="66">
        <v>66089.210000000006</v>
      </c>
      <c r="F216" s="64">
        <v>66240</v>
      </c>
      <c r="G216" s="64">
        <v>0</v>
      </c>
      <c r="H216" s="64" t="s">
        <v>646</v>
      </c>
      <c r="I216" s="64"/>
    </row>
    <row r="217" spans="1:9" ht="15.75" thickBot="1" x14ac:dyDescent="0.3">
      <c r="A217" s="64">
        <v>1091</v>
      </c>
      <c r="B217" s="64"/>
      <c r="C217" s="65">
        <v>44672</v>
      </c>
      <c r="D217" s="64" t="s">
        <v>647</v>
      </c>
      <c r="E217" s="66">
        <v>85949.759999999995</v>
      </c>
      <c r="F217" s="64">
        <v>66250</v>
      </c>
      <c r="G217" s="64">
        <v>0</v>
      </c>
      <c r="H217" s="64" t="s">
        <v>646</v>
      </c>
      <c r="I217" s="64"/>
    </row>
    <row r="218" spans="1:9" ht="15.75" thickBot="1" x14ac:dyDescent="0.3">
      <c r="A218" s="64">
        <v>1092</v>
      </c>
      <c r="B218" s="64"/>
      <c r="C218" s="65">
        <v>44672</v>
      </c>
      <c r="D218" s="64" t="s">
        <v>648</v>
      </c>
      <c r="E218" s="66">
        <v>2288.6</v>
      </c>
      <c r="F218" s="64">
        <v>66210</v>
      </c>
      <c r="G218" s="64">
        <v>0</v>
      </c>
      <c r="H218" s="64" t="s">
        <v>649</v>
      </c>
      <c r="I218" s="64"/>
    </row>
    <row r="219" spans="1:9" ht="15.75" thickBot="1" x14ac:dyDescent="0.3">
      <c r="A219" s="64">
        <v>1093</v>
      </c>
      <c r="B219" s="64"/>
      <c r="C219" s="65">
        <v>44672</v>
      </c>
      <c r="D219" s="64" t="s">
        <v>650</v>
      </c>
      <c r="E219" s="64">
        <v>209</v>
      </c>
      <c r="F219" s="64">
        <v>2700</v>
      </c>
      <c r="G219" s="64">
        <v>0</v>
      </c>
      <c r="H219" s="64" t="s">
        <v>651</v>
      </c>
      <c r="I219" s="64"/>
    </row>
    <row r="220" spans="1:9" ht="15.75" thickBot="1" x14ac:dyDescent="0.3">
      <c r="A220" s="64">
        <v>1094</v>
      </c>
      <c r="B220" s="64"/>
      <c r="C220" s="65">
        <v>44672</v>
      </c>
      <c r="D220" s="64" t="s">
        <v>233</v>
      </c>
      <c r="E220" s="64">
        <v>158.62</v>
      </c>
      <c r="F220" s="64">
        <v>1320</v>
      </c>
      <c r="G220" s="64">
        <v>0</v>
      </c>
      <c r="H220" s="64" t="s">
        <v>652</v>
      </c>
      <c r="I220" s="64"/>
    </row>
    <row r="221" spans="1:9" ht="15.75" thickBot="1" x14ac:dyDescent="0.3">
      <c r="A221" s="64">
        <v>1095</v>
      </c>
      <c r="B221" s="64"/>
      <c r="C221" s="65">
        <v>44672</v>
      </c>
      <c r="D221" s="64" t="s">
        <v>653</v>
      </c>
      <c r="E221" s="66">
        <v>29170</v>
      </c>
      <c r="F221" s="64">
        <v>5711</v>
      </c>
      <c r="G221" s="64">
        <v>0</v>
      </c>
      <c r="H221" s="64" t="s">
        <v>654</v>
      </c>
      <c r="I221" s="64"/>
    </row>
    <row r="222" spans="1:9" ht="15.75" thickBot="1" x14ac:dyDescent="0.3">
      <c r="A222" s="64">
        <v>1096</v>
      </c>
      <c r="B222" s="64" t="s">
        <v>488</v>
      </c>
      <c r="C222" s="65">
        <v>44672</v>
      </c>
      <c r="D222" s="64" t="s">
        <v>127</v>
      </c>
      <c r="E222" s="66">
        <v>11454.73</v>
      </c>
      <c r="F222" s="64">
        <v>29318</v>
      </c>
      <c r="G222" s="64">
        <v>0</v>
      </c>
      <c r="H222" s="64" t="s">
        <v>491</v>
      </c>
      <c r="I222" s="64" t="s">
        <v>490</v>
      </c>
    </row>
    <row r="223" spans="1:9" ht="15.75" thickBot="1" x14ac:dyDescent="0.3">
      <c r="A223" s="64">
        <v>1097</v>
      </c>
      <c r="B223" s="64" t="s">
        <v>488</v>
      </c>
      <c r="C223" s="65">
        <v>44672</v>
      </c>
      <c r="D223" s="64" t="s">
        <v>655</v>
      </c>
      <c r="E223" s="66">
        <v>21250</v>
      </c>
      <c r="F223" s="64">
        <v>10400</v>
      </c>
      <c r="G223" s="64">
        <v>0</v>
      </c>
      <c r="H223" s="64" t="s">
        <v>656</v>
      </c>
      <c r="I223" s="64"/>
    </row>
    <row r="224" spans="1:9" ht="15.75" thickBot="1" x14ac:dyDescent="0.3">
      <c r="A224" s="64">
        <v>1098</v>
      </c>
      <c r="B224" s="64" t="s">
        <v>488</v>
      </c>
      <c r="C224" s="65">
        <v>44672</v>
      </c>
      <c r="D224" s="64" t="s">
        <v>657</v>
      </c>
      <c r="E224" s="66">
        <v>21250</v>
      </c>
      <c r="F224" s="64">
        <v>10400</v>
      </c>
      <c r="G224" s="64">
        <v>0</v>
      </c>
      <c r="H224" s="64" t="s">
        <v>656</v>
      </c>
      <c r="I224" s="64"/>
    </row>
    <row r="225" spans="1:9" ht="15.75" thickBot="1" x14ac:dyDescent="0.3">
      <c r="A225" s="64">
        <v>1099</v>
      </c>
      <c r="B225" s="64"/>
      <c r="C225" s="65">
        <v>44672</v>
      </c>
      <c r="D225" s="64" t="s">
        <v>244</v>
      </c>
      <c r="E225" s="66">
        <v>1500</v>
      </c>
      <c r="F225" s="64">
        <v>66400</v>
      </c>
      <c r="G225" s="64">
        <v>0</v>
      </c>
      <c r="H225" s="64" t="s">
        <v>534</v>
      </c>
      <c r="I225" s="64"/>
    </row>
    <row r="226" spans="1:9" ht="15.75" thickBot="1" x14ac:dyDescent="0.3">
      <c r="A226" s="64">
        <v>1100</v>
      </c>
      <c r="B226" s="64" t="s">
        <v>488</v>
      </c>
      <c r="C226" s="65">
        <v>44672</v>
      </c>
      <c r="D226" s="64" t="s">
        <v>658</v>
      </c>
      <c r="E226" s="66">
        <v>3705.6</v>
      </c>
      <c r="F226" s="64">
        <v>3351</v>
      </c>
      <c r="G226" s="64">
        <v>0</v>
      </c>
      <c r="H226" s="64" t="s">
        <v>659</v>
      </c>
      <c r="I226" s="64" t="s">
        <v>490</v>
      </c>
    </row>
    <row r="227" spans="1:9" ht="15.75" thickBot="1" x14ac:dyDescent="0.3">
      <c r="A227" s="64">
        <v>1101</v>
      </c>
      <c r="B227" s="64" t="s">
        <v>488</v>
      </c>
      <c r="C227" s="65">
        <v>44672</v>
      </c>
      <c r="D227" s="64" t="s">
        <v>658</v>
      </c>
      <c r="E227" s="66">
        <v>5273.11</v>
      </c>
      <c r="F227" s="64">
        <v>6310</v>
      </c>
      <c r="G227" s="64">
        <v>0</v>
      </c>
      <c r="H227" s="64" t="s">
        <v>660</v>
      </c>
      <c r="I227" s="64" t="s">
        <v>490</v>
      </c>
    </row>
    <row r="228" spans="1:9" ht="15.75" thickBot="1" x14ac:dyDescent="0.3">
      <c r="A228" s="64">
        <v>1102</v>
      </c>
      <c r="B228" s="64" t="s">
        <v>488</v>
      </c>
      <c r="C228" s="65">
        <v>44672</v>
      </c>
      <c r="D228" s="64" t="s">
        <v>661</v>
      </c>
      <c r="E228" s="64">
        <v>238.23</v>
      </c>
      <c r="F228" s="64">
        <v>10361</v>
      </c>
      <c r="G228" s="64">
        <v>0</v>
      </c>
      <c r="H228" s="64" t="s">
        <v>662</v>
      </c>
      <c r="I228" s="64" t="s">
        <v>490</v>
      </c>
    </row>
    <row r="229" spans="1:9" ht="15.75" thickBot="1" x14ac:dyDescent="0.3">
      <c r="A229" s="64">
        <v>1103</v>
      </c>
      <c r="B229" s="64" t="s">
        <v>488</v>
      </c>
      <c r="C229" s="65">
        <v>44672</v>
      </c>
      <c r="D229" s="64" t="s">
        <v>658</v>
      </c>
      <c r="E229" s="64">
        <v>297.73</v>
      </c>
      <c r="F229" s="64">
        <v>12354</v>
      </c>
      <c r="G229" s="64">
        <v>0</v>
      </c>
      <c r="H229" s="64" t="s">
        <v>663</v>
      </c>
      <c r="I229" s="64" t="s">
        <v>490</v>
      </c>
    </row>
    <row r="230" spans="1:9" ht="15.75" thickBot="1" x14ac:dyDescent="0.3">
      <c r="A230" s="64">
        <v>1104</v>
      </c>
      <c r="B230" s="64" t="s">
        <v>488</v>
      </c>
      <c r="C230" s="65">
        <v>44672</v>
      </c>
      <c r="D230" s="64" t="s">
        <v>658</v>
      </c>
      <c r="E230" s="64">
        <v>121.18</v>
      </c>
      <c r="F230" s="64">
        <v>29361</v>
      </c>
      <c r="G230" s="64">
        <v>0</v>
      </c>
      <c r="H230" s="64" t="s">
        <v>664</v>
      </c>
      <c r="I230" s="64" t="s">
        <v>490</v>
      </c>
    </row>
    <row r="231" spans="1:9" ht="15.75" thickBot="1" x14ac:dyDescent="0.3">
      <c r="A231" s="64">
        <v>1105</v>
      </c>
      <c r="B231" s="64"/>
      <c r="C231" s="65">
        <v>44672</v>
      </c>
      <c r="D231" s="64" t="s">
        <v>246</v>
      </c>
      <c r="E231" s="66">
        <v>3088.75</v>
      </c>
      <c r="F231" s="64">
        <v>2303</v>
      </c>
      <c r="G231" s="64">
        <v>0</v>
      </c>
      <c r="H231" s="64" t="s">
        <v>665</v>
      </c>
      <c r="I231" s="64" t="s">
        <v>490</v>
      </c>
    </row>
    <row r="232" spans="1:9" ht="15.75" thickBot="1" x14ac:dyDescent="0.3">
      <c r="A232" s="64">
        <v>1106</v>
      </c>
      <c r="B232" s="64" t="s">
        <v>488</v>
      </c>
      <c r="C232" s="65">
        <v>44672</v>
      </c>
      <c r="D232" s="64" t="s">
        <v>128</v>
      </c>
      <c r="E232" s="66">
        <v>2679.03</v>
      </c>
      <c r="F232" s="64">
        <v>29341</v>
      </c>
      <c r="G232" s="64">
        <v>0</v>
      </c>
      <c r="H232" s="64" t="s">
        <v>489</v>
      </c>
      <c r="I232" s="64" t="s">
        <v>490</v>
      </c>
    </row>
    <row r="233" spans="1:9" ht="15.75" thickBot="1" x14ac:dyDescent="0.3">
      <c r="A233" s="64">
        <v>1107</v>
      </c>
      <c r="B233" s="64" t="s">
        <v>488</v>
      </c>
      <c r="C233" s="65">
        <v>44673</v>
      </c>
      <c r="D233" s="64" t="s">
        <v>122</v>
      </c>
      <c r="E233" s="66">
        <v>2064.15</v>
      </c>
      <c r="F233" s="64">
        <v>29333</v>
      </c>
      <c r="G233" s="64">
        <v>0</v>
      </c>
      <c r="H233" s="64" t="s">
        <v>489</v>
      </c>
      <c r="I233" s="64" t="s">
        <v>490</v>
      </c>
    </row>
    <row r="234" spans="1:9" ht="15.75" thickBot="1" x14ac:dyDescent="0.3">
      <c r="A234" s="64">
        <v>1108</v>
      </c>
      <c r="B234" s="64" t="s">
        <v>488</v>
      </c>
      <c r="C234" s="65">
        <v>44673</v>
      </c>
      <c r="D234" s="64" t="s">
        <v>248</v>
      </c>
      <c r="E234" s="66">
        <v>5709.6</v>
      </c>
      <c r="F234" s="64">
        <v>1340</v>
      </c>
      <c r="G234" s="64">
        <v>0</v>
      </c>
      <c r="H234" s="64" t="s">
        <v>666</v>
      </c>
      <c r="I234" s="64" t="s">
        <v>490</v>
      </c>
    </row>
    <row r="235" spans="1:9" ht="15.75" thickBot="1" x14ac:dyDescent="0.3">
      <c r="A235" s="64">
        <v>1109</v>
      </c>
      <c r="B235" s="64" t="s">
        <v>488</v>
      </c>
      <c r="C235" s="65">
        <v>44673</v>
      </c>
      <c r="D235" s="64" t="s">
        <v>249</v>
      </c>
      <c r="E235" s="66">
        <v>3806.4</v>
      </c>
      <c r="F235" s="64">
        <v>1340</v>
      </c>
      <c r="G235" s="64">
        <v>0</v>
      </c>
      <c r="H235" s="64" t="s">
        <v>666</v>
      </c>
      <c r="I235" s="64" t="s">
        <v>490</v>
      </c>
    </row>
    <row r="236" spans="1:9" ht="15.75" thickBot="1" x14ac:dyDescent="0.3">
      <c r="A236" s="64">
        <v>1110</v>
      </c>
      <c r="B236" s="64" t="s">
        <v>488</v>
      </c>
      <c r="C236" s="65">
        <v>44673</v>
      </c>
      <c r="D236" s="64" t="s">
        <v>249</v>
      </c>
      <c r="E236" s="66">
        <v>3806.4</v>
      </c>
      <c r="F236" s="64">
        <v>1340</v>
      </c>
      <c r="G236" s="64">
        <v>0</v>
      </c>
      <c r="H236" s="64" t="s">
        <v>666</v>
      </c>
      <c r="I236" s="64" t="s">
        <v>490</v>
      </c>
    </row>
    <row r="237" spans="1:9" ht="15.75" thickBot="1" x14ac:dyDescent="0.3">
      <c r="A237" s="64">
        <v>1111</v>
      </c>
      <c r="B237" s="64"/>
      <c r="C237" s="65">
        <v>44678</v>
      </c>
      <c r="D237" s="64" t="s">
        <v>251</v>
      </c>
      <c r="E237" s="66">
        <v>3692.02</v>
      </c>
      <c r="F237" s="64">
        <v>29316</v>
      </c>
      <c r="G237" s="64">
        <v>0</v>
      </c>
      <c r="H237" s="64" t="s">
        <v>667</v>
      </c>
      <c r="I237" s="64" t="s">
        <v>490</v>
      </c>
    </row>
    <row r="238" spans="1:9" ht="15.75" thickBot="1" x14ac:dyDescent="0.3">
      <c r="A238" s="64">
        <v>1112</v>
      </c>
      <c r="B238" s="64" t="s">
        <v>488</v>
      </c>
      <c r="C238" s="65">
        <v>44680</v>
      </c>
      <c r="D238" s="64" t="s">
        <v>668</v>
      </c>
      <c r="E238" s="66">
        <v>2958.44</v>
      </c>
      <c r="F238" s="64">
        <v>2306</v>
      </c>
      <c r="G238" s="64">
        <v>0</v>
      </c>
      <c r="H238" s="64" t="s">
        <v>669</v>
      </c>
      <c r="I238" s="64" t="s">
        <v>490</v>
      </c>
    </row>
    <row r="239" spans="1:9" ht="15.75" thickBot="1" x14ac:dyDescent="0.3">
      <c r="A239" s="64">
        <v>1113</v>
      </c>
      <c r="B239" s="64" t="s">
        <v>488</v>
      </c>
      <c r="C239" s="65">
        <v>44680</v>
      </c>
      <c r="D239" s="64" t="s">
        <v>668</v>
      </c>
      <c r="E239" s="66">
        <v>2958.43</v>
      </c>
      <c r="F239" s="64">
        <v>3362</v>
      </c>
      <c r="G239" s="64">
        <v>0</v>
      </c>
      <c r="H239" s="64" t="s">
        <v>670</v>
      </c>
      <c r="I239" s="64" t="s">
        <v>490</v>
      </c>
    </row>
    <row r="240" spans="1:9" ht="15.75" thickBot="1" x14ac:dyDescent="0.3">
      <c r="A240" s="64">
        <v>1114</v>
      </c>
      <c r="B240" s="64" t="s">
        <v>488</v>
      </c>
      <c r="C240" s="65">
        <v>44680</v>
      </c>
      <c r="D240" s="64" t="s">
        <v>668</v>
      </c>
      <c r="E240" s="66">
        <v>1665.19</v>
      </c>
      <c r="F240" s="64">
        <v>6330</v>
      </c>
      <c r="G240" s="64">
        <v>0</v>
      </c>
      <c r="H240" s="64" t="s">
        <v>671</v>
      </c>
      <c r="I240" s="64" t="s">
        <v>490</v>
      </c>
    </row>
    <row r="241" spans="1:9" ht="15.75" thickBot="1" x14ac:dyDescent="0.3">
      <c r="A241" s="64">
        <v>1115</v>
      </c>
      <c r="B241" s="64" t="s">
        <v>488</v>
      </c>
      <c r="C241" s="65">
        <v>44680</v>
      </c>
      <c r="D241" s="64" t="s">
        <v>668</v>
      </c>
      <c r="E241" s="66">
        <v>107775.88</v>
      </c>
      <c r="F241" s="64">
        <v>10350</v>
      </c>
      <c r="G241" s="64">
        <v>0</v>
      </c>
      <c r="H241" s="64" t="s">
        <v>532</v>
      </c>
      <c r="I241" s="64" t="s">
        <v>490</v>
      </c>
    </row>
    <row r="242" spans="1:9" ht="15.75" thickBot="1" x14ac:dyDescent="0.3">
      <c r="A242" s="64">
        <v>1116</v>
      </c>
      <c r="B242" s="64" t="s">
        <v>488</v>
      </c>
      <c r="C242" s="65">
        <v>44680</v>
      </c>
      <c r="D242" s="64" t="s">
        <v>668</v>
      </c>
      <c r="E242" s="64">
        <v>214.09</v>
      </c>
      <c r="F242" s="64">
        <v>10363</v>
      </c>
      <c r="G242" s="64">
        <v>0</v>
      </c>
      <c r="H242" s="64" t="s">
        <v>532</v>
      </c>
      <c r="I242" s="64" t="s">
        <v>490</v>
      </c>
    </row>
    <row r="243" spans="1:9" ht="15.75" thickBot="1" x14ac:dyDescent="0.3">
      <c r="A243" s="64">
        <v>1117</v>
      </c>
      <c r="B243" s="64" t="s">
        <v>488</v>
      </c>
      <c r="C243" s="65">
        <v>44680</v>
      </c>
      <c r="D243" s="64" t="s">
        <v>668</v>
      </c>
      <c r="E243" s="66">
        <v>1313.45</v>
      </c>
      <c r="F243" s="64">
        <v>16304</v>
      </c>
      <c r="G243" s="64">
        <v>0</v>
      </c>
      <c r="H243" s="64" t="s">
        <v>672</v>
      </c>
      <c r="I243" s="64" t="s">
        <v>490</v>
      </c>
    </row>
    <row r="244" spans="1:9" ht="15.75" thickBot="1" x14ac:dyDescent="0.3">
      <c r="A244" s="64">
        <v>1118</v>
      </c>
      <c r="B244" s="64" t="s">
        <v>488</v>
      </c>
      <c r="C244" s="65">
        <v>44680</v>
      </c>
      <c r="D244" s="64" t="s">
        <v>668</v>
      </c>
      <c r="E244" s="64">
        <v>159.94</v>
      </c>
      <c r="F244" s="64">
        <v>16308</v>
      </c>
      <c r="G244" s="64">
        <v>0</v>
      </c>
      <c r="H244" s="64" t="s">
        <v>672</v>
      </c>
      <c r="I244" s="64" t="s">
        <v>490</v>
      </c>
    </row>
    <row r="245" spans="1:9" ht="15.75" thickBot="1" x14ac:dyDescent="0.3">
      <c r="A245" s="64">
        <v>1119</v>
      </c>
      <c r="B245" s="64" t="s">
        <v>488</v>
      </c>
      <c r="C245" s="65">
        <v>44680</v>
      </c>
      <c r="D245" s="64" t="s">
        <v>668</v>
      </c>
      <c r="E245" s="66">
        <v>1886.84</v>
      </c>
      <c r="F245" s="64">
        <v>18300</v>
      </c>
      <c r="G245" s="64">
        <v>0</v>
      </c>
      <c r="H245" s="64" t="s">
        <v>673</v>
      </c>
      <c r="I245" s="64" t="s">
        <v>490</v>
      </c>
    </row>
    <row r="246" spans="1:9" ht="15.75" thickBot="1" x14ac:dyDescent="0.3">
      <c r="A246" s="64">
        <v>1120</v>
      </c>
      <c r="B246" s="64" t="s">
        <v>488</v>
      </c>
      <c r="C246" s="65">
        <v>44680</v>
      </c>
      <c r="D246" s="64" t="s">
        <v>668</v>
      </c>
      <c r="E246" s="66">
        <v>1665.19</v>
      </c>
      <c r="F246" s="64">
        <v>18303</v>
      </c>
      <c r="G246" s="64">
        <v>0</v>
      </c>
      <c r="H246" s="64" t="s">
        <v>673</v>
      </c>
      <c r="I246" s="64" t="s">
        <v>490</v>
      </c>
    </row>
    <row r="247" spans="1:9" ht="15.75" thickBot="1" x14ac:dyDescent="0.3">
      <c r="A247" s="64">
        <v>1121</v>
      </c>
      <c r="B247" s="64" t="s">
        <v>488</v>
      </c>
      <c r="C247" s="65">
        <v>44680</v>
      </c>
      <c r="D247" s="64" t="s">
        <v>668</v>
      </c>
      <c r="E247" s="64">
        <v>153.36000000000001</v>
      </c>
      <c r="F247" s="64">
        <v>18360</v>
      </c>
      <c r="G247" s="64">
        <v>0</v>
      </c>
      <c r="H247" s="64" t="s">
        <v>673</v>
      </c>
      <c r="I247" s="64" t="s">
        <v>490</v>
      </c>
    </row>
    <row r="248" spans="1:9" ht="15.75" thickBot="1" x14ac:dyDescent="0.3">
      <c r="A248" s="64">
        <v>1122</v>
      </c>
      <c r="B248" s="64" t="s">
        <v>488</v>
      </c>
      <c r="C248" s="65">
        <v>44680</v>
      </c>
      <c r="D248" s="64" t="s">
        <v>668</v>
      </c>
      <c r="E248" s="64">
        <v>983.8</v>
      </c>
      <c r="F248" s="64">
        <v>21310</v>
      </c>
      <c r="G248" s="64">
        <v>0</v>
      </c>
      <c r="H248" s="64" t="s">
        <v>674</v>
      </c>
      <c r="I248" s="64" t="s">
        <v>490</v>
      </c>
    </row>
    <row r="249" spans="1:9" ht="15.75" thickBot="1" x14ac:dyDescent="0.3">
      <c r="A249" s="64">
        <v>1123</v>
      </c>
      <c r="B249" s="64" t="s">
        <v>488</v>
      </c>
      <c r="C249" s="65">
        <v>44680</v>
      </c>
      <c r="D249" s="64" t="s">
        <v>668</v>
      </c>
      <c r="E249" s="64">
        <v>214.08</v>
      </c>
      <c r="F249" s="64">
        <v>29360</v>
      </c>
      <c r="G249" s="64">
        <v>0</v>
      </c>
      <c r="H249" s="64" t="s">
        <v>675</v>
      </c>
      <c r="I249" s="64" t="s">
        <v>490</v>
      </c>
    </row>
    <row r="250" spans="1:9" ht="15.75" thickBot="1" x14ac:dyDescent="0.3">
      <c r="A250" s="64">
        <v>1124</v>
      </c>
      <c r="B250" s="64" t="s">
        <v>488</v>
      </c>
      <c r="C250" s="65">
        <v>44680</v>
      </c>
      <c r="D250" s="64" t="s">
        <v>668</v>
      </c>
      <c r="E250" s="66">
        <v>2577.59</v>
      </c>
      <c r="F250" s="64">
        <v>31363</v>
      </c>
      <c r="G250" s="64">
        <v>0</v>
      </c>
      <c r="H250" s="64" t="s">
        <v>676</v>
      </c>
      <c r="I250" s="64" t="s">
        <v>490</v>
      </c>
    </row>
    <row r="251" spans="1:9" ht="15.75" thickBot="1" x14ac:dyDescent="0.3">
      <c r="A251" s="64">
        <v>1125</v>
      </c>
      <c r="B251" s="64" t="s">
        <v>488</v>
      </c>
      <c r="C251" s="65">
        <v>44680</v>
      </c>
      <c r="D251" s="64" t="s">
        <v>677</v>
      </c>
      <c r="E251" s="66">
        <v>7567.58</v>
      </c>
      <c r="F251" s="64">
        <v>66500</v>
      </c>
      <c r="G251" s="64">
        <v>0</v>
      </c>
      <c r="H251" s="64" t="s">
        <v>678</v>
      </c>
      <c r="I251" s="64" t="s">
        <v>490</v>
      </c>
    </row>
    <row r="252" spans="1:9" ht="15.75" thickBot="1" x14ac:dyDescent="0.3">
      <c r="A252" s="64">
        <v>1126</v>
      </c>
      <c r="B252" s="64"/>
      <c r="C252" s="65">
        <v>44680</v>
      </c>
      <c r="D252" s="64" t="s">
        <v>252</v>
      </c>
      <c r="E252" s="66">
        <v>1058.5</v>
      </c>
      <c r="F252" s="64">
        <v>29316</v>
      </c>
      <c r="G252" s="64">
        <v>0</v>
      </c>
      <c r="H252" s="64" t="s">
        <v>667</v>
      </c>
      <c r="I252" s="64" t="s">
        <v>490</v>
      </c>
    </row>
    <row r="253" spans="1:9" ht="15.75" thickBot="1" x14ac:dyDescent="0.3">
      <c r="A253" s="64">
        <v>1127</v>
      </c>
      <c r="B253" s="64" t="s">
        <v>488</v>
      </c>
      <c r="C253" s="65">
        <v>44680</v>
      </c>
      <c r="D253" s="64" t="s">
        <v>254</v>
      </c>
      <c r="E253" s="64">
        <v>719.8</v>
      </c>
      <c r="F253" s="64">
        <v>3320</v>
      </c>
      <c r="G253" s="64">
        <v>0</v>
      </c>
      <c r="H253" s="64" t="s">
        <v>679</v>
      </c>
      <c r="I253" s="64" t="s">
        <v>490</v>
      </c>
    </row>
    <row r="254" spans="1:9" ht="15.75" thickBot="1" x14ac:dyDescent="0.3">
      <c r="A254" s="64">
        <v>1128</v>
      </c>
      <c r="B254" s="64"/>
      <c r="C254" s="65">
        <v>44680</v>
      </c>
      <c r="D254" s="64" t="s">
        <v>255</v>
      </c>
      <c r="E254" s="66">
        <v>8897.73</v>
      </c>
      <c r="F254" s="64">
        <v>29316</v>
      </c>
      <c r="G254" s="64">
        <v>0</v>
      </c>
      <c r="H254" s="64" t="s">
        <v>667</v>
      </c>
      <c r="I254" s="64" t="s">
        <v>490</v>
      </c>
    </row>
    <row r="255" spans="1:9" ht="15.75" thickBot="1" x14ac:dyDescent="0.3">
      <c r="A255" s="64">
        <v>1129</v>
      </c>
      <c r="B255" s="64" t="s">
        <v>488</v>
      </c>
      <c r="C255" s="65">
        <v>44680</v>
      </c>
      <c r="D255" s="64" t="s">
        <v>123</v>
      </c>
      <c r="E255" s="66">
        <v>6132.48</v>
      </c>
      <c r="F255" s="64">
        <v>29341</v>
      </c>
      <c r="G255" s="64">
        <v>0</v>
      </c>
      <c r="H255" s="64" t="s">
        <v>489</v>
      </c>
      <c r="I255" s="64" t="s">
        <v>490</v>
      </c>
    </row>
    <row r="256" spans="1:9" ht="15.75" thickBot="1" x14ac:dyDescent="0.3">
      <c r="A256" s="64">
        <v>1130</v>
      </c>
      <c r="B256" s="64" t="s">
        <v>488</v>
      </c>
      <c r="C256" s="65">
        <v>44680</v>
      </c>
      <c r="D256" s="64" t="s">
        <v>123</v>
      </c>
      <c r="E256" s="66">
        <v>42813.47</v>
      </c>
      <c r="F256" s="64">
        <v>29341</v>
      </c>
      <c r="G256" s="64">
        <v>0</v>
      </c>
      <c r="H256" s="64" t="s">
        <v>489</v>
      </c>
      <c r="I256" s="64" t="s">
        <v>490</v>
      </c>
    </row>
    <row r="257" spans="1:9" ht="15.75" thickBot="1" x14ac:dyDescent="0.3">
      <c r="A257" s="64">
        <v>1131</v>
      </c>
      <c r="B257" s="64" t="s">
        <v>488</v>
      </c>
      <c r="C257" s="65">
        <v>44680</v>
      </c>
      <c r="D257" s="64" t="s">
        <v>134</v>
      </c>
      <c r="E257" s="64">
        <v>558.97</v>
      </c>
      <c r="F257" s="64">
        <v>6305</v>
      </c>
      <c r="G257" s="64">
        <v>0</v>
      </c>
      <c r="H257" s="64" t="s">
        <v>499</v>
      </c>
      <c r="I257" s="64" t="s">
        <v>490</v>
      </c>
    </row>
    <row r="258" spans="1:9" ht="15.75" thickBot="1" x14ac:dyDescent="0.3">
      <c r="A258" s="64">
        <v>1132</v>
      </c>
      <c r="B258" s="64" t="s">
        <v>488</v>
      </c>
      <c r="C258" s="65">
        <v>44680</v>
      </c>
      <c r="D258" s="64" t="s">
        <v>680</v>
      </c>
      <c r="E258" s="64">
        <v>885.02</v>
      </c>
      <c r="F258" s="64">
        <v>6305</v>
      </c>
      <c r="G258" s="64">
        <v>0</v>
      </c>
      <c r="H258" s="64" t="s">
        <v>499</v>
      </c>
      <c r="I258" s="64" t="s">
        <v>490</v>
      </c>
    </row>
    <row r="259" spans="1:9" ht="15.75" thickBot="1" x14ac:dyDescent="0.3">
      <c r="A259" s="64">
        <v>1133</v>
      </c>
      <c r="B259" s="64" t="s">
        <v>488</v>
      </c>
      <c r="C259" s="65">
        <v>44680</v>
      </c>
      <c r="D259" s="64" t="s">
        <v>135</v>
      </c>
      <c r="E259" s="66">
        <v>2887.98</v>
      </c>
      <c r="F259" s="64">
        <v>6305</v>
      </c>
      <c r="G259" s="64">
        <v>0</v>
      </c>
      <c r="H259" s="64" t="s">
        <v>499</v>
      </c>
      <c r="I259" s="64" t="s">
        <v>490</v>
      </c>
    </row>
    <row r="260" spans="1:9" ht="15.75" thickBot="1" x14ac:dyDescent="0.3">
      <c r="A260" s="64">
        <v>1134</v>
      </c>
      <c r="B260" s="64" t="s">
        <v>488</v>
      </c>
      <c r="C260" s="65">
        <v>44680</v>
      </c>
      <c r="D260" s="64" t="s">
        <v>136</v>
      </c>
      <c r="E260" s="66">
        <v>1686.87</v>
      </c>
      <c r="F260" s="64">
        <v>6305</v>
      </c>
      <c r="G260" s="64">
        <v>0</v>
      </c>
      <c r="H260" s="64" t="s">
        <v>499</v>
      </c>
      <c r="I260" s="64" t="s">
        <v>490</v>
      </c>
    </row>
    <row r="261" spans="1:9" ht="15.75" thickBot="1" x14ac:dyDescent="0.3">
      <c r="A261" s="64">
        <v>1135</v>
      </c>
      <c r="B261" s="64" t="s">
        <v>488</v>
      </c>
      <c r="C261" s="65">
        <v>44684</v>
      </c>
      <c r="D261" s="64" t="s">
        <v>472</v>
      </c>
      <c r="E261" s="66">
        <v>1663.91</v>
      </c>
      <c r="F261" s="64">
        <v>10350</v>
      </c>
      <c r="G261" s="64">
        <v>0</v>
      </c>
      <c r="H261" s="64" t="s">
        <v>532</v>
      </c>
      <c r="I261" s="64" t="s">
        <v>490</v>
      </c>
    </row>
    <row r="262" spans="1:9" ht="15.75" thickBot="1" x14ac:dyDescent="0.3">
      <c r="A262" s="64">
        <v>1136</v>
      </c>
      <c r="B262" s="64" t="s">
        <v>488</v>
      </c>
      <c r="C262" s="65">
        <v>44684</v>
      </c>
      <c r="D262" s="64" t="s">
        <v>256</v>
      </c>
      <c r="E262" s="66">
        <v>235312.6</v>
      </c>
      <c r="F262" s="64">
        <v>50200</v>
      </c>
      <c r="G262" s="64">
        <v>0</v>
      </c>
      <c r="H262" s="64" t="s">
        <v>535</v>
      </c>
      <c r="I262" s="64" t="s">
        <v>490</v>
      </c>
    </row>
    <row r="263" spans="1:9" ht="15.75" thickBot="1" x14ac:dyDescent="0.3">
      <c r="A263" s="64">
        <v>1137</v>
      </c>
      <c r="B263" s="64" t="s">
        <v>488</v>
      </c>
      <c r="C263" s="65">
        <v>44684</v>
      </c>
      <c r="D263" s="64" t="s">
        <v>256</v>
      </c>
      <c r="E263" s="66">
        <v>58828.160000000003</v>
      </c>
      <c r="F263" s="64">
        <v>50200</v>
      </c>
      <c r="G263" s="64">
        <v>0</v>
      </c>
      <c r="H263" s="64" t="s">
        <v>535</v>
      </c>
      <c r="I263" s="64" t="s">
        <v>490</v>
      </c>
    </row>
    <row r="264" spans="1:9" ht="15.75" thickBot="1" x14ac:dyDescent="0.3">
      <c r="A264" s="64">
        <v>1138</v>
      </c>
      <c r="B264" s="64" t="s">
        <v>488</v>
      </c>
      <c r="C264" s="65">
        <v>44684</v>
      </c>
      <c r="D264" s="64" t="s">
        <v>259</v>
      </c>
      <c r="E264" s="66">
        <v>10737.34</v>
      </c>
      <c r="F264" s="64">
        <v>42120</v>
      </c>
      <c r="G264" s="64">
        <v>0</v>
      </c>
      <c r="H264" s="64" t="s">
        <v>681</v>
      </c>
      <c r="I264" s="64" t="s">
        <v>490</v>
      </c>
    </row>
    <row r="265" spans="1:9" ht="15.75" thickBot="1" x14ac:dyDescent="0.3">
      <c r="A265" s="64">
        <v>1139</v>
      </c>
      <c r="B265" s="64" t="s">
        <v>488</v>
      </c>
      <c r="C265" s="65">
        <v>44685</v>
      </c>
      <c r="D265" s="64" t="s">
        <v>682</v>
      </c>
      <c r="E265" s="66">
        <v>3705.6</v>
      </c>
      <c r="F265" s="64">
        <v>3351</v>
      </c>
      <c r="G265" s="64">
        <v>0</v>
      </c>
      <c r="H265" s="64" t="s">
        <v>659</v>
      </c>
      <c r="I265" s="64" t="s">
        <v>490</v>
      </c>
    </row>
    <row r="266" spans="1:9" ht="15.75" thickBot="1" x14ac:dyDescent="0.3">
      <c r="A266" s="64">
        <v>1140</v>
      </c>
      <c r="B266" s="64" t="s">
        <v>488</v>
      </c>
      <c r="C266" s="65">
        <v>44685</v>
      </c>
      <c r="D266" s="64" t="s">
        <v>682</v>
      </c>
      <c r="E266" s="66">
        <v>5273.11</v>
      </c>
      <c r="F266" s="64">
        <v>6310</v>
      </c>
      <c r="G266" s="64">
        <v>0</v>
      </c>
      <c r="H266" s="64" t="s">
        <v>660</v>
      </c>
      <c r="I266" s="64" t="s">
        <v>490</v>
      </c>
    </row>
    <row r="267" spans="1:9" ht="15.75" thickBot="1" x14ac:dyDescent="0.3">
      <c r="A267" s="64">
        <v>1141</v>
      </c>
      <c r="B267" s="64" t="s">
        <v>488</v>
      </c>
      <c r="C267" s="65">
        <v>44685</v>
      </c>
      <c r="D267" s="64" t="s">
        <v>682</v>
      </c>
      <c r="E267" s="64">
        <v>238.23</v>
      </c>
      <c r="F267" s="64">
        <v>10361</v>
      </c>
      <c r="G267" s="64">
        <v>0</v>
      </c>
      <c r="H267" s="64" t="s">
        <v>662</v>
      </c>
      <c r="I267" s="64" t="s">
        <v>490</v>
      </c>
    </row>
    <row r="268" spans="1:9" ht="15.75" thickBot="1" x14ac:dyDescent="0.3">
      <c r="A268" s="64">
        <v>1142</v>
      </c>
      <c r="B268" s="64" t="s">
        <v>488</v>
      </c>
      <c r="C268" s="65">
        <v>44685</v>
      </c>
      <c r="D268" s="64" t="s">
        <v>682</v>
      </c>
      <c r="E268" s="64">
        <v>297.73</v>
      </c>
      <c r="F268" s="64">
        <v>12354</v>
      </c>
      <c r="G268" s="64">
        <v>0</v>
      </c>
      <c r="H268" s="64" t="s">
        <v>663</v>
      </c>
      <c r="I268" s="64" t="s">
        <v>490</v>
      </c>
    </row>
    <row r="269" spans="1:9" ht="15.75" thickBot="1" x14ac:dyDescent="0.3">
      <c r="A269" s="64">
        <v>1143</v>
      </c>
      <c r="B269" s="64" t="s">
        <v>488</v>
      </c>
      <c r="C269" s="65">
        <v>44685</v>
      </c>
      <c r="D269" s="64" t="s">
        <v>682</v>
      </c>
      <c r="E269" s="64">
        <v>121.18</v>
      </c>
      <c r="F269" s="64">
        <v>29361</v>
      </c>
      <c r="G269" s="64">
        <v>0</v>
      </c>
      <c r="H269" s="64" t="s">
        <v>664</v>
      </c>
      <c r="I269" s="64" t="s">
        <v>490</v>
      </c>
    </row>
    <row r="270" spans="1:9" ht="15.75" thickBot="1" x14ac:dyDescent="0.3">
      <c r="A270" s="64">
        <v>1144</v>
      </c>
      <c r="B270" s="64"/>
      <c r="C270" s="65">
        <v>44685</v>
      </c>
      <c r="D270" s="64" t="s">
        <v>261</v>
      </c>
      <c r="E270" s="66">
        <v>14877.73</v>
      </c>
      <c r="F270" s="64">
        <v>18200</v>
      </c>
      <c r="G270" s="64">
        <v>0</v>
      </c>
      <c r="H270" s="64" t="s">
        <v>683</v>
      </c>
      <c r="I270" s="64" t="s">
        <v>490</v>
      </c>
    </row>
    <row r="271" spans="1:9" ht="15.75" thickBot="1" x14ac:dyDescent="0.3">
      <c r="A271" s="64">
        <v>1145</v>
      </c>
      <c r="B271" s="64" t="s">
        <v>488</v>
      </c>
      <c r="C271" s="65">
        <v>44685</v>
      </c>
      <c r="D271" s="64" t="s">
        <v>684</v>
      </c>
      <c r="E271" s="64">
        <v>164</v>
      </c>
      <c r="F271" s="64">
        <v>2805</v>
      </c>
      <c r="G271" s="64">
        <v>0</v>
      </c>
      <c r="H271" s="64" t="s">
        <v>685</v>
      </c>
      <c r="I271" s="64" t="s">
        <v>490</v>
      </c>
    </row>
    <row r="272" spans="1:9" ht="15.75" thickBot="1" x14ac:dyDescent="0.3">
      <c r="A272" s="64">
        <v>1146</v>
      </c>
      <c r="B272" s="64" t="s">
        <v>488</v>
      </c>
      <c r="C272" s="65">
        <v>44686</v>
      </c>
      <c r="D272" s="64" t="s">
        <v>686</v>
      </c>
      <c r="E272" s="66">
        <v>1687.78</v>
      </c>
      <c r="F272" s="64">
        <v>2307</v>
      </c>
      <c r="G272" s="64">
        <v>0</v>
      </c>
      <c r="H272" s="64" t="s">
        <v>687</v>
      </c>
      <c r="I272" s="64" t="s">
        <v>490</v>
      </c>
    </row>
    <row r="273" spans="1:9" ht="15.75" thickBot="1" x14ac:dyDescent="0.3">
      <c r="A273" s="64">
        <v>1147</v>
      </c>
      <c r="B273" s="64" t="s">
        <v>488</v>
      </c>
      <c r="C273" s="65">
        <v>44686</v>
      </c>
      <c r="D273" s="64" t="s">
        <v>686</v>
      </c>
      <c r="E273" s="66">
        <v>1687.79</v>
      </c>
      <c r="F273" s="64">
        <v>3363</v>
      </c>
      <c r="G273" s="64">
        <v>0</v>
      </c>
      <c r="H273" s="64" t="s">
        <v>688</v>
      </c>
      <c r="I273" s="64" t="s">
        <v>490</v>
      </c>
    </row>
    <row r="274" spans="1:9" ht="15.75" thickBot="1" x14ac:dyDescent="0.3">
      <c r="A274" s="64">
        <v>1148</v>
      </c>
      <c r="B274" s="64" t="s">
        <v>488</v>
      </c>
      <c r="C274" s="65">
        <v>44686</v>
      </c>
      <c r="D274" s="64" t="s">
        <v>686</v>
      </c>
      <c r="E274" s="66">
        <v>2849.8</v>
      </c>
      <c r="F274" s="64">
        <v>6360</v>
      </c>
      <c r="G274" s="64">
        <v>0</v>
      </c>
      <c r="H274" s="64" t="s">
        <v>689</v>
      </c>
      <c r="I274" s="64" t="s">
        <v>490</v>
      </c>
    </row>
    <row r="275" spans="1:9" ht="15.75" thickBot="1" x14ac:dyDescent="0.3">
      <c r="A275" s="64">
        <v>1149</v>
      </c>
      <c r="B275" s="64" t="s">
        <v>488</v>
      </c>
      <c r="C275" s="65">
        <v>44686</v>
      </c>
      <c r="D275" s="64" t="s">
        <v>686</v>
      </c>
      <c r="E275" s="64">
        <v>419.35</v>
      </c>
      <c r="F275" s="64">
        <v>10365</v>
      </c>
      <c r="G275" s="64">
        <v>0</v>
      </c>
      <c r="H275" s="64" t="s">
        <v>539</v>
      </c>
      <c r="I275" s="64" t="s">
        <v>490</v>
      </c>
    </row>
    <row r="276" spans="1:9" ht="15.75" thickBot="1" x14ac:dyDescent="0.3">
      <c r="A276" s="64">
        <v>1150</v>
      </c>
      <c r="B276" s="64" t="s">
        <v>488</v>
      </c>
      <c r="C276" s="65">
        <v>44686</v>
      </c>
      <c r="D276" s="64" t="s">
        <v>686</v>
      </c>
      <c r="E276" s="66">
        <v>249306.16</v>
      </c>
      <c r="F276" s="64">
        <v>10390</v>
      </c>
      <c r="G276" s="64">
        <v>0</v>
      </c>
      <c r="H276" s="64" t="s">
        <v>539</v>
      </c>
      <c r="I276" s="64" t="s">
        <v>490</v>
      </c>
    </row>
    <row r="277" spans="1:9" ht="15.75" thickBot="1" x14ac:dyDescent="0.3">
      <c r="A277" s="64">
        <v>1151</v>
      </c>
      <c r="B277" s="64" t="s">
        <v>488</v>
      </c>
      <c r="C277" s="65">
        <v>44686</v>
      </c>
      <c r="D277" s="64" t="s">
        <v>686</v>
      </c>
      <c r="E277" s="66">
        <v>1195.0999999999999</v>
      </c>
      <c r="F277" s="64">
        <v>12352</v>
      </c>
      <c r="G277" s="64">
        <v>0</v>
      </c>
      <c r="H277" s="64" t="s">
        <v>690</v>
      </c>
      <c r="I277" s="64" t="s">
        <v>490</v>
      </c>
    </row>
    <row r="278" spans="1:9" ht="15.75" thickBot="1" x14ac:dyDescent="0.3">
      <c r="A278" s="64">
        <v>1152</v>
      </c>
      <c r="B278" s="64" t="s">
        <v>488</v>
      </c>
      <c r="C278" s="65">
        <v>44686</v>
      </c>
      <c r="D278" s="64" t="s">
        <v>686</v>
      </c>
      <c r="E278" s="64">
        <v>82.85</v>
      </c>
      <c r="F278" s="64">
        <v>16323</v>
      </c>
      <c r="G278" s="64">
        <v>0</v>
      </c>
      <c r="H278" s="64" t="s">
        <v>691</v>
      </c>
      <c r="I278" s="64" t="s">
        <v>490</v>
      </c>
    </row>
    <row r="279" spans="1:9" ht="15.75" thickBot="1" x14ac:dyDescent="0.3">
      <c r="A279" s="64">
        <v>1153</v>
      </c>
      <c r="B279" s="64" t="s">
        <v>488</v>
      </c>
      <c r="C279" s="65">
        <v>44686</v>
      </c>
      <c r="D279" s="64" t="s">
        <v>686</v>
      </c>
      <c r="E279" s="66">
        <v>2849.81</v>
      </c>
      <c r="F279" s="64">
        <v>18305</v>
      </c>
      <c r="G279" s="64">
        <v>0</v>
      </c>
      <c r="H279" s="64" t="s">
        <v>692</v>
      </c>
      <c r="I279" s="64" t="s">
        <v>490</v>
      </c>
    </row>
    <row r="280" spans="1:9" ht="15.75" thickBot="1" x14ac:dyDescent="0.3">
      <c r="A280" s="64">
        <v>1154</v>
      </c>
      <c r="B280" s="64" t="s">
        <v>488</v>
      </c>
      <c r="C280" s="65">
        <v>44686</v>
      </c>
      <c r="D280" s="64" t="s">
        <v>686</v>
      </c>
      <c r="E280" s="66">
        <v>1950.68</v>
      </c>
      <c r="F280" s="64">
        <v>21312</v>
      </c>
      <c r="G280" s="64">
        <v>0</v>
      </c>
      <c r="H280" s="64" t="s">
        <v>693</v>
      </c>
      <c r="I280" s="64" t="s">
        <v>490</v>
      </c>
    </row>
    <row r="281" spans="1:9" ht="15.75" thickBot="1" x14ac:dyDescent="0.3">
      <c r="A281" s="64">
        <v>1155</v>
      </c>
      <c r="B281" s="64" t="s">
        <v>488</v>
      </c>
      <c r="C281" s="65">
        <v>44686</v>
      </c>
      <c r="D281" s="64" t="s">
        <v>694</v>
      </c>
      <c r="E281" s="64">
        <v>0.79</v>
      </c>
      <c r="F281" s="64">
        <v>29370</v>
      </c>
      <c r="G281" s="64">
        <v>0</v>
      </c>
      <c r="H281" s="64" t="s">
        <v>695</v>
      </c>
      <c r="I281" s="64" t="s">
        <v>490</v>
      </c>
    </row>
    <row r="282" spans="1:9" ht="15.75" thickBot="1" x14ac:dyDescent="0.3">
      <c r="A282" s="64">
        <v>1156</v>
      </c>
      <c r="B282" s="64" t="s">
        <v>488</v>
      </c>
      <c r="C282" s="65">
        <v>44686</v>
      </c>
      <c r="D282" s="64" t="s">
        <v>686</v>
      </c>
      <c r="E282" s="64">
        <v>419.36</v>
      </c>
      <c r="F282" s="64">
        <v>29370</v>
      </c>
      <c r="G282" s="64">
        <v>0</v>
      </c>
      <c r="H282" s="64" t="s">
        <v>695</v>
      </c>
      <c r="I282" s="64" t="s">
        <v>490</v>
      </c>
    </row>
    <row r="283" spans="1:9" ht="15.75" thickBot="1" x14ac:dyDescent="0.3">
      <c r="A283" s="64">
        <v>1157</v>
      </c>
      <c r="B283" s="64"/>
      <c r="C283" s="65">
        <v>44686</v>
      </c>
      <c r="D283" s="64" t="s">
        <v>230</v>
      </c>
      <c r="E283" s="64">
        <v>209</v>
      </c>
      <c r="F283" s="64">
        <v>2700</v>
      </c>
      <c r="G283" s="64">
        <v>0</v>
      </c>
      <c r="H283" s="64" t="s">
        <v>651</v>
      </c>
      <c r="I283" s="64"/>
    </row>
    <row r="284" spans="1:9" ht="15.75" thickBot="1" x14ac:dyDescent="0.3">
      <c r="A284" s="64">
        <v>1158</v>
      </c>
      <c r="B284" s="64"/>
      <c r="C284" s="65">
        <v>44686</v>
      </c>
      <c r="D284" s="64" t="s">
        <v>265</v>
      </c>
      <c r="E284" s="66">
        <v>4464</v>
      </c>
      <c r="F284" s="64">
        <v>1300</v>
      </c>
      <c r="G284" s="64">
        <v>0</v>
      </c>
      <c r="H284" s="64" t="s">
        <v>515</v>
      </c>
      <c r="I284" s="64"/>
    </row>
    <row r="285" spans="1:9" ht="15.75" thickBot="1" x14ac:dyDescent="0.3">
      <c r="A285" s="64">
        <v>1159</v>
      </c>
      <c r="B285" s="64" t="s">
        <v>488</v>
      </c>
      <c r="C285" s="65">
        <v>44690</v>
      </c>
      <c r="D285" s="64" t="s">
        <v>696</v>
      </c>
      <c r="E285" s="64">
        <v>659.81</v>
      </c>
      <c r="F285" s="64">
        <v>2309</v>
      </c>
      <c r="G285" s="64">
        <v>0</v>
      </c>
      <c r="H285" s="64" t="s">
        <v>697</v>
      </c>
      <c r="I285" s="64" t="s">
        <v>490</v>
      </c>
    </row>
    <row r="286" spans="1:9" ht="15.75" thickBot="1" x14ac:dyDescent="0.3">
      <c r="A286" s="64">
        <v>1160</v>
      </c>
      <c r="B286" s="64" t="s">
        <v>488</v>
      </c>
      <c r="C286" s="65">
        <v>44690</v>
      </c>
      <c r="D286" s="64" t="s">
        <v>696</v>
      </c>
      <c r="E286" s="66">
        <v>26947.279999999999</v>
      </c>
      <c r="F286" s="64">
        <v>10364</v>
      </c>
      <c r="G286" s="64">
        <v>0</v>
      </c>
      <c r="H286" s="64" t="s">
        <v>514</v>
      </c>
      <c r="I286" s="64" t="s">
        <v>490</v>
      </c>
    </row>
    <row r="287" spans="1:9" ht="15.75" thickBot="1" x14ac:dyDescent="0.3">
      <c r="A287" s="64">
        <v>1161</v>
      </c>
      <c r="B287" s="64" t="s">
        <v>488</v>
      </c>
      <c r="C287" s="65">
        <v>44690</v>
      </c>
      <c r="D287" s="64" t="s">
        <v>696</v>
      </c>
      <c r="E287" s="64">
        <v>102.14</v>
      </c>
      <c r="F287" s="64">
        <v>10366</v>
      </c>
      <c r="G287" s="64">
        <v>0</v>
      </c>
      <c r="H287" s="64" t="s">
        <v>514</v>
      </c>
      <c r="I287" s="64" t="s">
        <v>490</v>
      </c>
    </row>
    <row r="288" spans="1:9" ht="15.75" thickBot="1" x14ac:dyDescent="0.3">
      <c r="A288" s="64">
        <v>1162</v>
      </c>
      <c r="B288" s="64" t="s">
        <v>488</v>
      </c>
      <c r="C288" s="65">
        <v>44690</v>
      </c>
      <c r="D288" s="64" t="s">
        <v>696</v>
      </c>
      <c r="E288" s="64">
        <v>55.17</v>
      </c>
      <c r="F288" s="64">
        <v>12364</v>
      </c>
      <c r="G288" s="64">
        <v>0</v>
      </c>
      <c r="H288" s="64" t="s">
        <v>698</v>
      </c>
      <c r="I288" s="64" t="s">
        <v>490</v>
      </c>
    </row>
    <row r="289" spans="1:9" ht="15.75" thickBot="1" x14ac:dyDescent="0.3">
      <c r="A289" s="64">
        <v>1163</v>
      </c>
      <c r="B289" s="64" t="s">
        <v>488</v>
      </c>
      <c r="C289" s="65">
        <v>44690</v>
      </c>
      <c r="D289" s="64" t="s">
        <v>696</v>
      </c>
      <c r="E289" s="66">
        <v>1116.92</v>
      </c>
      <c r="F289" s="64">
        <v>18312</v>
      </c>
      <c r="G289" s="64">
        <v>0</v>
      </c>
      <c r="H289" s="64" t="s">
        <v>699</v>
      </c>
      <c r="I289" s="64" t="s">
        <v>490</v>
      </c>
    </row>
    <row r="290" spans="1:9" ht="15.75" thickBot="1" x14ac:dyDescent="0.3">
      <c r="A290" s="64">
        <v>1164</v>
      </c>
      <c r="B290" s="64" t="s">
        <v>488</v>
      </c>
      <c r="C290" s="65">
        <v>44690</v>
      </c>
      <c r="D290" s="64" t="s">
        <v>696</v>
      </c>
      <c r="E290" s="66">
        <v>1317</v>
      </c>
      <c r="F290" s="64">
        <v>66500</v>
      </c>
      <c r="G290" s="64">
        <v>0</v>
      </c>
      <c r="H290" s="64" t="s">
        <v>678</v>
      </c>
      <c r="I290" s="64" t="s">
        <v>490</v>
      </c>
    </row>
    <row r="291" spans="1:9" ht="15.75" thickBot="1" x14ac:dyDescent="0.3">
      <c r="A291" s="64">
        <v>1165</v>
      </c>
      <c r="B291" s="64" t="s">
        <v>488</v>
      </c>
      <c r="C291" s="65">
        <v>44690</v>
      </c>
      <c r="D291" s="64" t="s">
        <v>700</v>
      </c>
      <c r="E291" s="64">
        <v>127.6</v>
      </c>
      <c r="F291" s="64">
        <v>66250</v>
      </c>
      <c r="G291" s="64">
        <v>0</v>
      </c>
      <c r="H291" s="64" t="s">
        <v>646</v>
      </c>
      <c r="I291" s="64"/>
    </row>
    <row r="292" spans="1:9" ht="15.75" thickBot="1" x14ac:dyDescent="0.3">
      <c r="A292" s="64">
        <v>1166</v>
      </c>
      <c r="B292" s="64"/>
      <c r="C292" s="65">
        <v>44690</v>
      </c>
      <c r="D292" s="64" t="s">
        <v>701</v>
      </c>
      <c r="E292" s="64">
        <v>127.6</v>
      </c>
      <c r="F292" s="64">
        <v>66500</v>
      </c>
      <c r="G292" s="64">
        <v>0</v>
      </c>
      <c r="H292" s="64" t="s">
        <v>678</v>
      </c>
      <c r="I292" s="64"/>
    </row>
    <row r="293" spans="1:9" ht="15.75" thickBot="1" x14ac:dyDescent="0.3">
      <c r="A293" s="64">
        <v>1167</v>
      </c>
      <c r="B293" s="64" t="s">
        <v>488</v>
      </c>
      <c r="C293" s="65">
        <v>44693</v>
      </c>
      <c r="D293" s="64" t="s">
        <v>702</v>
      </c>
      <c r="E293" s="64">
        <v>196.45</v>
      </c>
      <c r="F293" s="64">
        <v>1368</v>
      </c>
      <c r="G293" s="64">
        <v>0</v>
      </c>
      <c r="H293" s="64" t="s">
        <v>703</v>
      </c>
      <c r="I293" s="64" t="s">
        <v>490</v>
      </c>
    </row>
    <row r="294" spans="1:9" ht="15.75" thickBot="1" x14ac:dyDescent="0.3">
      <c r="A294" s="64">
        <v>1168</v>
      </c>
      <c r="B294" s="64" t="s">
        <v>488</v>
      </c>
      <c r="C294" s="65">
        <v>44693</v>
      </c>
      <c r="D294" s="64" t="s">
        <v>702</v>
      </c>
      <c r="E294" s="64">
        <v>49.11</v>
      </c>
      <c r="F294" s="64">
        <v>6353</v>
      </c>
      <c r="G294" s="64">
        <v>0</v>
      </c>
      <c r="H294" s="64" t="s">
        <v>704</v>
      </c>
      <c r="I294" s="64" t="s">
        <v>490</v>
      </c>
    </row>
    <row r="295" spans="1:9" ht="15.75" thickBot="1" x14ac:dyDescent="0.3">
      <c r="A295" s="64">
        <v>1169</v>
      </c>
      <c r="B295" s="64" t="s">
        <v>488</v>
      </c>
      <c r="C295" s="65">
        <v>44693</v>
      </c>
      <c r="D295" s="64" t="s">
        <v>702</v>
      </c>
      <c r="E295" s="64">
        <v>147.34</v>
      </c>
      <c r="F295" s="64">
        <v>18302</v>
      </c>
      <c r="G295" s="64">
        <v>0</v>
      </c>
      <c r="H295" s="64" t="s">
        <v>705</v>
      </c>
      <c r="I295" s="64" t="s">
        <v>490</v>
      </c>
    </row>
    <row r="296" spans="1:9" ht="15.75" thickBot="1" x14ac:dyDescent="0.3">
      <c r="A296" s="64">
        <v>1170</v>
      </c>
      <c r="B296" s="64" t="s">
        <v>488</v>
      </c>
      <c r="C296" s="65">
        <v>44693</v>
      </c>
      <c r="D296" s="64" t="s">
        <v>702</v>
      </c>
      <c r="E296" s="64">
        <v>58.94</v>
      </c>
      <c r="F296" s="64">
        <v>21318</v>
      </c>
      <c r="G296" s="64">
        <v>0</v>
      </c>
      <c r="H296" s="64" t="s">
        <v>706</v>
      </c>
      <c r="I296" s="64" t="s">
        <v>490</v>
      </c>
    </row>
    <row r="297" spans="1:9" ht="15.75" thickBot="1" x14ac:dyDescent="0.3">
      <c r="A297" s="64">
        <v>1171</v>
      </c>
      <c r="B297" s="64" t="s">
        <v>488</v>
      </c>
      <c r="C297" s="65">
        <v>44693</v>
      </c>
      <c r="D297" s="64" t="s">
        <v>702</v>
      </c>
      <c r="E297" s="64">
        <v>39.28</v>
      </c>
      <c r="F297" s="64">
        <v>27319</v>
      </c>
      <c r="G297" s="64">
        <v>0</v>
      </c>
      <c r="H297" s="64" t="s">
        <v>707</v>
      </c>
      <c r="I297" s="64" t="s">
        <v>490</v>
      </c>
    </row>
    <row r="298" spans="1:9" ht="15.75" thickBot="1" x14ac:dyDescent="0.3">
      <c r="A298" s="64">
        <v>1172</v>
      </c>
      <c r="B298" s="64"/>
      <c r="C298" s="65">
        <v>44693</v>
      </c>
      <c r="D298" s="64" t="s">
        <v>708</v>
      </c>
      <c r="E298" s="66">
        <v>2010.2</v>
      </c>
      <c r="F298" s="64">
        <v>5316</v>
      </c>
      <c r="G298" s="64">
        <v>0</v>
      </c>
      <c r="H298" s="64" t="s">
        <v>709</v>
      </c>
      <c r="I298" s="64"/>
    </row>
    <row r="299" spans="1:9" ht="15.75" thickBot="1" x14ac:dyDescent="0.3">
      <c r="A299" s="64">
        <v>1173</v>
      </c>
      <c r="B299" s="64"/>
      <c r="C299" s="65">
        <v>44693</v>
      </c>
      <c r="D299" s="64" t="s">
        <v>710</v>
      </c>
      <c r="E299" s="64">
        <v>912.82</v>
      </c>
      <c r="F299" s="64">
        <v>2805</v>
      </c>
      <c r="G299" s="64">
        <v>0</v>
      </c>
      <c r="H299" s="64" t="s">
        <v>685</v>
      </c>
      <c r="I299" s="64"/>
    </row>
    <row r="300" spans="1:9" ht="15.75" thickBot="1" x14ac:dyDescent="0.3">
      <c r="A300" s="64">
        <v>1174</v>
      </c>
      <c r="B300" s="64"/>
      <c r="C300" s="65">
        <v>44693</v>
      </c>
      <c r="D300" s="64" t="s">
        <v>269</v>
      </c>
      <c r="E300" s="66">
        <v>1546.02</v>
      </c>
      <c r="F300" s="64">
        <v>2805</v>
      </c>
      <c r="G300" s="64">
        <v>0</v>
      </c>
      <c r="H300" s="64" t="s">
        <v>685</v>
      </c>
      <c r="I300" s="64"/>
    </row>
    <row r="301" spans="1:9" ht="15.75" thickBot="1" x14ac:dyDescent="0.3">
      <c r="A301" s="64">
        <v>1175</v>
      </c>
      <c r="B301" s="64"/>
      <c r="C301" s="65">
        <v>44693</v>
      </c>
      <c r="D301" s="64" t="s">
        <v>270</v>
      </c>
      <c r="E301" s="66">
        <v>1850</v>
      </c>
      <c r="F301" s="64">
        <v>2805</v>
      </c>
      <c r="G301" s="64">
        <v>0</v>
      </c>
      <c r="H301" s="64" t="s">
        <v>685</v>
      </c>
      <c r="I301" s="64"/>
    </row>
    <row r="302" spans="1:9" ht="15.75" thickBot="1" x14ac:dyDescent="0.3">
      <c r="A302" s="64">
        <v>1176</v>
      </c>
      <c r="B302" s="64" t="s">
        <v>488</v>
      </c>
      <c r="C302" s="65">
        <v>44697</v>
      </c>
      <c r="D302" s="64" t="s">
        <v>711</v>
      </c>
      <c r="E302" s="66">
        <v>2970.86</v>
      </c>
      <c r="F302" s="64">
        <v>2383</v>
      </c>
      <c r="G302" s="64">
        <v>0</v>
      </c>
      <c r="H302" s="64" t="s">
        <v>517</v>
      </c>
      <c r="I302" s="64" t="s">
        <v>490</v>
      </c>
    </row>
    <row r="303" spans="1:9" ht="15.75" thickBot="1" x14ac:dyDescent="0.3">
      <c r="A303" s="64">
        <v>1177</v>
      </c>
      <c r="B303" s="64"/>
      <c r="C303" s="65">
        <v>44697</v>
      </c>
      <c r="D303" s="64" t="s">
        <v>273</v>
      </c>
      <c r="E303" s="64">
        <v>22.88</v>
      </c>
      <c r="F303" s="64">
        <v>21393</v>
      </c>
      <c r="G303" s="64">
        <v>0</v>
      </c>
      <c r="H303" s="64" t="s">
        <v>504</v>
      </c>
      <c r="I303" s="64"/>
    </row>
    <row r="304" spans="1:9" ht="15.75" thickBot="1" x14ac:dyDescent="0.3">
      <c r="A304" s="64">
        <v>1178</v>
      </c>
      <c r="B304" s="64"/>
      <c r="C304" s="65">
        <v>44697</v>
      </c>
      <c r="D304" s="64" t="s">
        <v>238</v>
      </c>
      <c r="E304" s="64">
        <v>29.76</v>
      </c>
      <c r="F304" s="64">
        <v>21393</v>
      </c>
      <c r="G304" s="64">
        <v>0</v>
      </c>
      <c r="H304" s="64" t="s">
        <v>504</v>
      </c>
      <c r="I304" s="64"/>
    </row>
    <row r="305" spans="1:9" ht="15.75" thickBot="1" x14ac:dyDescent="0.3">
      <c r="A305" s="64">
        <v>1179</v>
      </c>
      <c r="B305" s="64" t="s">
        <v>488</v>
      </c>
      <c r="C305" s="65">
        <v>44697</v>
      </c>
      <c r="D305" s="64" t="s">
        <v>257</v>
      </c>
      <c r="E305" s="66">
        <v>20240.78</v>
      </c>
      <c r="F305" s="64">
        <v>50200</v>
      </c>
      <c r="G305" s="64">
        <v>0</v>
      </c>
      <c r="H305" s="64" t="s">
        <v>535</v>
      </c>
      <c r="I305" s="64" t="s">
        <v>490</v>
      </c>
    </row>
    <row r="306" spans="1:9" ht="15.75" thickBot="1" x14ac:dyDescent="0.3">
      <c r="A306" s="64">
        <v>1180</v>
      </c>
      <c r="B306" s="64" t="s">
        <v>488</v>
      </c>
      <c r="C306" s="65">
        <v>44697</v>
      </c>
      <c r="D306" s="64" t="s">
        <v>257</v>
      </c>
      <c r="E306" s="66">
        <v>5060.1899999999996</v>
      </c>
      <c r="F306" s="64">
        <v>50200</v>
      </c>
      <c r="G306" s="64">
        <v>0</v>
      </c>
      <c r="H306" s="64" t="s">
        <v>535</v>
      </c>
      <c r="I306" s="64" t="s">
        <v>490</v>
      </c>
    </row>
    <row r="307" spans="1:9" ht="15.75" thickBot="1" x14ac:dyDescent="0.3">
      <c r="A307" s="64">
        <v>1181</v>
      </c>
      <c r="B307" s="64" t="s">
        <v>488</v>
      </c>
      <c r="C307" s="65">
        <v>44697</v>
      </c>
      <c r="D307" s="64" t="s">
        <v>712</v>
      </c>
      <c r="E307" s="66">
        <v>1728</v>
      </c>
      <c r="F307" s="64">
        <v>50131</v>
      </c>
      <c r="G307" s="64">
        <v>0</v>
      </c>
      <c r="H307" s="64" t="s">
        <v>535</v>
      </c>
      <c r="I307" s="64"/>
    </row>
    <row r="308" spans="1:9" ht="15.75" thickBot="1" x14ac:dyDescent="0.3">
      <c r="A308" s="64">
        <v>1182</v>
      </c>
      <c r="B308" s="64" t="s">
        <v>488</v>
      </c>
      <c r="C308" s="65">
        <v>44697</v>
      </c>
      <c r="D308" s="64" t="s">
        <v>713</v>
      </c>
      <c r="E308" s="66">
        <v>3724</v>
      </c>
      <c r="F308" s="64">
        <v>50130</v>
      </c>
      <c r="G308" s="64">
        <v>0</v>
      </c>
      <c r="H308" s="64" t="s">
        <v>535</v>
      </c>
      <c r="I308" s="64"/>
    </row>
    <row r="309" spans="1:9" ht="15.75" thickBot="1" x14ac:dyDescent="0.3">
      <c r="A309" s="64">
        <v>1183</v>
      </c>
      <c r="B309" s="64"/>
      <c r="C309" s="65">
        <v>44698</v>
      </c>
      <c r="D309" s="64" t="s">
        <v>714</v>
      </c>
      <c r="E309" s="66">
        <v>52915.86</v>
      </c>
      <c r="F309" s="64">
        <v>66240</v>
      </c>
      <c r="G309" s="64">
        <v>0</v>
      </c>
      <c r="H309" s="64" t="s">
        <v>646</v>
      </c>
      <c r="I309" s="64"/>
    </row>
    <row r="310" spans="1:9" ht="15.75" thickBot="1" x14ac:dyDescent="0.3">
      <c r="A310" s="64">
        <v>1184</v>
      </c>
      <c r="B310" s="64"/>
      <c r="C310" s="65">
        <v>44698</v>
      </c>
      <c r="D310" s="64" t="s">
        <v>715</v>
      </c>
      <c r="E310" s="66">
        <v>3013.43</v>
      </c>
      <c r="F310" s="64">
        <v>66250</v>
      </c>
      <c r="G310" s="64">
        <v>0</v>
      </c>
      <c r="H310" s="64" t="s">
        <v>646</v>
      </c>
      <c r="I310" s="64"/>
    </row>
    <row r="311" spans="1:9" ht="15.75" thickBot="1" x14ac:dyDescent="0.3">
      <c r="A311" s="64">
        <v>1185</v>
      </c>
      <c r="B311" s="64"/>
      <c r="C311" s="65">
        <v>44698</v>
      </c>
      <c r="D311" s="64" t="s">
        <v>716</v>
      </c>
      <c r="E311" s="66">
        <v>2100</v>
      </c>
      <c r="F311" s="64">
        <v>66210</v>
      </c>
      <c r="G311" s="64">
        <v>0</v>
      </c>
      <c r="H311" s="64" t="s">
        <v>649</v>
      </c>
      <c r="I311" s="64"/>
    </row>
    <row r="312" spans="1:9" ht="15.75" thickBot="1" x14ac:dyDescent="0.3">
      <c r="A312" s="64">
        <v>1186</v>
      </c>
      <c r="B312" s="64" t="s">
        <v>488</v>
      </c>
      <c r="C312" s="65">
        <v>44698</v>
      </c>
      <c r="D312" s="64" t="s">
        <v>717</v>
      </c>
      <c r="E312" s="66">
        <v>140714.19</v>
      </c>
      <c r="F312" s="64">
        <v>2805</v>
      </c>
      <c r="G312" s="64">
        <v>0</v>
      </c>
      <c r="H312" s="64" t="s">
        <v>685</v>
      </c>
      <c r="I312" s="64" t="s">
        <v>490</v>
      </c>
    </row>
    <row r="313" spans="1:9" ht="15.75" thickBot="1" x14ac:dyDescent="0.3">
      <c r="A313" s="64">
        <v>1187</v>
      </c>
      <c r="B313" s="64"/>
      <c r="C313" s="65">
        <v>44698</v>
      </c>
      <c r="D313" s="64" t="s">
        <v>276</v>
      </c>
      <c r="E313" s="66">
        <v>1495.2</v>
      </c>
      <c r="F313" s="64">
        <v>6700</v>
      </c>
      <c r="G313" s="64">
        <v>0</v>
      </c>
      <c r="H313" s="64" t="s">
        <v>718</v>
      </c>
      <c r="I313" s="64"/>
    </row>
    <row r="314" spans="1:9" ht="15.75" thickBot="1" x14ac:dyDescent="0.3">
      <c r="A314" s="64">
        <v>1188</v>
      </c>
      <c r="B314" s="64"/>
      <c r="C314" s="65">
        <v>44698</v>
      </c>
      <c r="D314" s="64" t="s">
        <v>276</v>
      </c>
      <c r="E314" s="66">
        <v>1307.6400000000001</v>
      </c>
      <c r="F314" s="64">
        <v>18700</v>
      </c>
      <c r="G314" s="64">
        <v>0</v>
      </c>
      <c r="H314" s="64" t="s">
        <v>719</v>
      </c>
      <c r="I314" s="64"/>
    </row>
    <row r="315" spans="1:9" ht="15.75" thickBot="1" x14ac:dyDescent="0.3">
      <c r="A315" s="64">
        <v>1189</v>
      </c>
      <c r="B315" s="64" t="s">
        <v>488</v>
      </c>
      <c r="C315" s="65">
        <v>44699</v>
      </c>
      <c r="D315" s="64" t="s">
        <v>720</v>
      </c>
      <c r="E315" s="66">
        <v>2131267.7400000002</v>
      </c>
      <c r="F315" s="64">
        <v>9530</v>
      </c>
      <c r="G315" s="64">
        <v>0</v>
      </c>
      <c r="H315" s="64" t="s">
        <v>721</v>
      </c>
      <c r="I315" s="64"/>
    </row>
    <row r="316" spans="1:9" ht="15.75" thickBot="1" x14ac:dyDescent="0.3">
      <c r="A316" s="64">
        <v>1190</v>
      </c>
      <c r="B316" s="64" t="s">
        <v>488</v>
      </c>
      <c r="C316" s="65">
        <v>44699</v>
      </c>
      <c r="D316" s="64" t="s">
        <v>122</v>
      </c>
      <c r="E316" s="66">
        <v>13114.65</v>
      </c>
      <c r="F316" s="64">
        <v>29333</v>
      </c>
      <c r="G316" s="64">
        <v>0</v>
      </c>
      <c r="H316" s="64" t="s">
        <v>489</v>
      </c>
      <c r="I316" s="64" t="s">
        <v>490</v>
      </c>
    </row>
    <row r="317" spans="1:9" ht="15.75" thickBot="1" x14ac:dyDescent="0.3">
      <c r="A317" s="64">
        <v>1191</v>
      </c>
      <c r="B317" s="64" t="s">
        <v>488</v>
      </c>
      <c r="C317" s="65">
        <v>44699</v>
      </c>
      <c r="D317" s="64" t="s">
        <v>123</v>
      </c>
      <c r="E317" s="66">
        <v>2302.2600000000002</v>
      </c>
      <c r="F317" s="64">
        <v>29341</v>
      </c>
      <c r="G317" s="64">
        <v>0</v>
      </c>
      <c r="H317" s="64" t="s">
        <v>489</v>
      </c>
      <c r="I317" s="64" t="s">
        <v>490</v>
      </c>
    </row>
    <row r="318" spans="1:9" ht="15.75" thickBot="1" x14ac:dyDescent="0.3">
      <c r="A318" s="64">
        <v>1192</v>
      </c>
      <c r="B318" s="64" t="s">
        <v>488</v>
      </c>
      <c r="C318" s="65">
        <v>44699</v>
      </c>
      <c r="D318" s="64" t="s">
        <v>279</v>
      </c>
      <c r="E318" s="64">
        <v>754.36</v>
      </c>
      <c r="F318" s="64">
        <v>2383</v>
      </c>
      <c r="G318" s="64">
        <v>0</v>
      </c>
      <c r="H318" s="64" t="s">
        <v>517</v>
      </c>
      <c r="I318" s="64" t="s">
        <v>490</v>
      </c>
    </row>
    <row r="319" spans="1:9" ht="15.75" thickBot="1" x14ac:dyDescent="0.3">
      <c r="A319" s="64">
        <v>1193</v>
      </c>
      <c r="B319" s="64"/>
      <c r="C319" s="65">
        <v>44699</v>
      </c>
      <c r="D319" s="64" t="s">
        <v>722</v>
      </c>
      <c r="E319" s="64">
        <v>364.43</v>
      </c>
      <c r="F319" s="64">
        <v>1320</v>
      </c>
      <c r="G319" s="64">
        <v>0</v>
      </c>
      <c r="H319" s="64" t="s">
        <v>652</v>
      </c>
      <c r="I319" s="64"/>
    </row>
    <row r="320" spans="1:9" ht="15.75" thickBot="1" x14ac:dyDescent="0.3">
      <c r="A320" s="64">
        <v>1194</v>
      </c>
      <c r="B320" s="64" t="s">
        <v>488</v>
      </c>
      <c r="C320" s="65">
        <v>44699</v>
      </c>
      <c r="D320" s="64" t="s">
        <v>280</v>
      </c>
      <c r="E320" s="66">
        <v>1543.5</v>
      </c>
      <c r="F320" s="64">
        <v>2383</v>
      </c>
      <c r="G320" s="64">
        <v>0</v>
      </c>
      <c r="H320" s="64" t="s">
        <v>517</v>
      </c>
      <c r="I320" s="64" t="s">
        <v>490</v>
      </c>
    </row>
    <row r="321" spans="1:9" ht="15.75" thickBot="1" x14ac:dyDescent="0.3">
      <c r="A321" s="64">
        <v>1195</v>
      </c>
      <c r="B321" s="64" t="s">
        <v>488</v>
      </c>
      <c r="C321" s="65">
        <v>44699</v>
      </c>
      <c r="D321" s="64" t="s">
        <v>282</v>
      </c>
      <c r="E321" s="66">
        <v>4180</v>
      </c>
      <c r="F321" s="64">
        <v>22307</v>
      </c>
      <c r="G321" s="64">
        <v>0</v>
      </c>
      <c r="H321" s="64" t="s">
        <v>723</v>
      </c>
      <c r="I321" s="64" t="s">
        <v>490</v>
      </c>
    </row>
    <row r="322" spans="1:9" ht="15.75" thickBot="1" x14ac:dyDescent="0.3">
      <c r="A322" s="64">
        <v>1196</v>
      </c>
      <c r="B322" s="64" t="s">
        <v>488</v>
      </c>
      <c r="C322" s="65">
        <v>44700</v>
      </c>
      <c r="D322" s="64" t="s">
        <v>724</v>
      </c>
      <c r="E322" s="66">
        <v>3099.78</v>
      </c>
      <c r="F322" s="64">
        <v>3320</v>
      </c>
      <c r="G322" s="64">
        <v>0</v>
      </c>
      <c r="H322" s="64" t="s">
        <v>679</v>
      </c>
      <c r="I322" s="64" t="s">
        <v>490</v>
      </c>
    </row>
    <row r="323" spans="1:9" ht="15.75" thickBot="1" x14ac:dyDescent="0.3">
      <c r="A323" s="64">
        <v>1197</v>
      </c>
      <c r="B323" s="64"/>
      <c r="C323" s="65">
        <v>44701</v>
      </c>
      <c r="D323" s="64" t="s">
        <v>271</v>
      </c>
      <c r="E323" s="64">
        <v>175.98</v>
      </c>
      <c r="F323" s="64">
        <v>2805</v>
      </c>
      <c r="G323" s="64">
        <v>0</v>
      </c>
      <c r="H323" s="64" t="s">
        <v>685</v>
      </c>
      <c r="I323" s="64"/>
    </row>
    <row r="324" spans="1:9" ht="15.75" thickBot="1" x14ac:dyDescent="0.3">
      <c r="A324" s="64">
        <v>1198</v>
      </c>
      <c r="B324" s="64" t="s">
        <v>488</v>
      </c>
      <c r="C324" s="65">
        <v>44701</v>
      </c>
      <c r="D324" s="64" t="s">
        <v>285</v>
      </c>
      <c r="E324" s="66">
        <v>1577.56</v>
      </c>
      <c r="F324" s="64">
        <v>3320</v>
      </c>
      <c r="G324" s="64">
        <v>0</v>
      </c>
      <c r="H324" s="64" t="s">
        <v>679</v>
      </c>
      <c r="I324" s="64" t="s">
        <v>490</v>
      </c>
    </row>
    <row r="325" spans="1:9" ht="15.75" thickBot="1" x14ac:dyDescent="0.3">
      <c r="A325" s="64">
        <v>1199</v>
      </c>
      <c r="B325" s="64"/>
      <c r="C325" s="65">
        <v>44704</v>
      </c>
      <c r="D325" s="64" t="s">
        <v>725</v>
      </c>
      <c r="E325" s="66">
        <v>13510.5</v>
      </c>
      <c r="F325" s="64">
        <v>1100</v>
      </c>
      <c r="G325" s="64">
        <v>0</v>
      </c>
      <c r="H325" s="64" t="s">
        <v>541</v>
      </c>
      <c r="I325" s="64"/>
    </row>
    <row r="326" spans="1:9" ht="15.75" thickBot="1" x14ac:dyDescent="0.3">
      <c r="A326" s="64">
        <v>1200</v>
      </c>
      <c r="B326" s="64"/>
      <c r="C326" s="65">
        <v>44704</v>
      </c>
      <c r="D326" s="64" t="s">
        <v>725</v>
      </c>
      <c r="E326" s="66">
        <v>36162.69</v>
      </c>
      <c r="F326" s="64">
        <v>2100</v>
      </c>
      <c r="G326" s="64">
        <v>0</v>
      </c>
      <c r="H326" s="64" t="s">
        <v>542</v>
      </c>
      <c r="I326" s="64"/>
    </row>
    <row r="327" spans="1:9" ht="15.75" thickBot="1" x14ac:dyDescent="0.3">
      <c r="A327" s="64">
        <v>1201</v>
      </c>
      <c r="B327" s="64"/>
      <c r="C327" s="65">
        <v>44704</v>
      </c>
      <c r="D327" s="64" t="s">
        <v>725</v>
      </c>
      <c r="E327" s="64">
        <v>46.48</v>
      </c>
      <c r="F327" s="64">
        <v>2111</v>
      </c>
      <c r="G327" s="64">
        <v>0</v>
      </c>
      <c r="H327" s="64" t="s">
        <v>543</v>
      </c>
      <c r="I327" s="64"/>
    </row>
    <row r="328" spans="1:9" ht="15.75" thickBot="1" x14ac:dyDescent="0.3">
      <c r="A328" s="64">
        <v>1202</v>
      </c>
      <c r="B328" s="64"/>
      <c r="C328" s="65">
        <v>44704</v>
      </c>
      <c r="D328" s="64" t="s">
        <v>725</v>
      </c>
      <c r="E328" s="66">
        <v>8193.5</v>
      </c>
      <c r="F328" s="64">
        <v>2126</v>
      </c>
      <c r="G328" s="64">
        <v>0</v>
      </c>
      <c r="H328" s="64" t="s">
        <v>544</v>
      </c>
      <c r="I328" s="64"/>
    </row>
    <row r="329" spans="1:9" ht="15.75" thickBot="1" x14ac:dyDescent="0.3">
      <c r="A329" s="64">
        <v>1203</v>
      </c>
      <c r="B329" s="64"/>
      <c r="C329" s="65">
        <v>44704</v>
      </c>
      <c r="D329" s="64" t="s">
        <v>725</v>
      </c>
      <c r="E329" s="66">
        <v>1758.39</v>
      </c>
      <c r="F329" s="64">
        <v>2139</v>
      </c>
      <c r="G329" s="64">
        <v>0</v>
      </c>
      <c r="H329" s="64" t="s">
        <v>545</v>
      </c>
      <c r="I329" s="64"/>
    </row>
    <row r="330" spans="1:9" ht="15.75" thickBot="1" x14ac:dyDescent="0.3">
      <c r="A330" s="64">
        <v>1204</v>
      </c>
      <c r="B330" s="64"/>
      <c r="C330" s="65">
        <v>44704</v>
      </c>
      <c r="D330" s="64" t="s">
        <v>726</v>
      </c>
      <c r="E330" s="64">
        <v>101.64</v>
      </c>
      <c r="F330" s="64">
        <v>2139</v>
      </c>
      <c r="G330" s="64">
        <v>0</v>
      </c>
      <c r="H330" s="64" t="s">
        <v>545</v>
      </c>
      <c r="I330" s="64"/>
    </row>
    <row r="331" spans="1:9" ht="15.75" thickBot="1" x14ac:dyDescent="0.3">
      <c r="A331" s="64">
        <v>1205</v>
      </c>
      <c r="B331" s="64"/>
      <c r="C331" s="65">
        <v>44704</v>
      </c>
      <c r="D331" s="64" t="s">
        <v>725</v>
      </c>
      <c r="E331" s="66">
        <v>22453.07</v>
      </c>
      <c r="F331" s="64">
        <v>2140</v>
      </c>
      <c r="G331" s="64">
        <v>0</v>
      </c>
      <c r="H331" s="64" t="s">
        <v>546</v>
      </c>
      <c r="I331" s="64"/>
    </row>
    <row r="332" spans="1:9" ht="15.75" thickBot="1" x14ac:dyDescent="0.3">
      <c r="A332" s="64">
        <v>1206</v>
      </c>
      <c r="B332" s="64"/>
      <c r="C332" s="65">
        <v>44704</v>
      </c>
      <c r="D332" s="64" t="s">
        <v>725</v>
      </c>
      <c r="E332" s="64">
        <v>520.77</v>
      </c>
      <c r="F332" s="64">
        <v>2146</v>
      </c>
      <c r="G332" s="64">
        <v>0</v>
      </c>
      <c r="H332" s="64" t="s">
        <v>544</v>
      </c>
      <c r="I332" s="64"/>
    </row>
    <row r="333" spans="1:9" ht="15.75" thickBot="1" x14ac:dyDescent="0.3">
      <c r="A333" s="64">
        <v>1207</v>
      </c>
      <c r="B333" s="64"/>
      <c r="C333" s="65">
        <v>44704</v>
      </c>
      <c r="D333" s="64" t="s">
        <v>725</v>
      </c>
      <c r="E333" s="66">
        <v>11061.09</v>
      </c>
      <c r="F333" s="64">
        <v>2170</v>
      </c>
      <c r="G333" s="64">
        <v>0</v>
      </c>
      <c r="H333" s="64" t="s">
        <v>547</v>
      </c>
      <c r="I333" s="64"/>
    </row>
    <row r="334" spans="1:9" ht="15.75" thickBot="1" x14ac:dyDescent="0.3">
      <c r="A334" s="64">
        <v>1208</v>
      </c>
      <c r="B334" s="64"/>
      <c r="C334" s="65">
        <v>44704</v>
      </c>
      <c r="D334" s="64" t="s">
        <v>725</v>
      </c>
      <c r="E334" s="64">
        <v>25.82</v>
      </c>
      <c r="F334" s="64">
        <v>2181</v>
      </c>
      <c r="G334" s="64">
        <v>0</v>
      </c>
      <c r="H334" s="64" t="s">
        <v>548</v>
      </c>
      <c r="I334" s="64"/>
    </row>
    <row r="335" spans="1:9" ht="15.75" thickBot="1" x14ac:dyDescent="0.3">
      <c r="A335" s="64">
        <v>1209</v>
      </c>
      <c r="B335" s="64"/>
      <c r="C335" s="65">
        <v>44704</v>
      </c>
      <c r="D335" s="64" t="s">
        <v>725</v>
      </c>
      <c r="E335" s="66">
        <v>3467.27</v>
      </c>
      <c r="F335" s="64">
        <v>2194</v>
      </c>
      <c r="G335" s="64">
        <v>0</v>
      </c>
      <c r="H335" s="64" t="s">
        <v>544</v>
      </c>
      <c r="I335" s="64"/>
    </row>
    <row r="336" spans="1:9" ht="15.75" thickBot="1" x14ac:dyDescent="0.3">
      <c r="A336" s="64">
        <v>1210</v>
      </c>
      <c r="B336" s="64"/>
      <c r="C336" s="65">
        <v>44704</v>
      </c>
      <c r="D336" s="64" t="s">
        <v>725</v>
      </c>
      <c r="E336" s="66">
        <v>5591.46</v>
      </c>
      <c r="F336" s="64">
        <v>2194</v>
      </c>
      <c r="G336" s="64">
        <v>0</v>
      </c>
      <c r="H336" s="64" t="s">
        <v>544</v>
      </c>
      <c r="I336" s="64"/>
    </row>
    <row r="337" spans="1:9" ht="15.75" thickBot="1" x14ac:dyDescent="0.3">
      <c r="A337" s="64">
        <v>1211</v>
      </c>
      <c r="B337" s="64"/>
      <c r="C337" s="65">
        <v>44704</v>
      </c>
      <c r="D337" s="64" t="s">
        <v>725</v>
      </c>
      <c r="E337" s="66">
        <v>11594.82</v>
      </c>
      <c r="F337" s="64">
        <v>3100</v>
      </c>
      <c r="G337" s="64">
        <v>0</v>
      </c>
      <c r="H337" s="64" t="s">
        <v>549</v>
      </c>
      <c r="I337" s="64"/>
    </row>
    <row r="338" spans="1:9" ht="15.75" thickBot="1" x14ac:dyDescent="0.3">
      <c r="A338" s="64">
        <v>1212</v>
      </c>
      <c r="B338" s="64"/>
      <c r="C338" s="65">
        <v>44704</v>
      </c>
      <c r="D338" s="64" t="s">
        <v>725</v>
      </c>
      <c r="E338" s="66">
        <v>3516.41</v>
      </c>
      <c r="F338" s="64">
        <v>3100</v>
      </c>
      <c r="G338" s="64">
        <v>0</v>
      </c>
      <c r="H338" s="64" t="s">
        <v>549</v>
      </c>
      <c r="I338" s="64"/>
    </row>
    <row r="339" spans="1:9" ht="15.75" thickBot="1" x14ac:dyDescent="0.3">
      <c r="A339" s="64">
        <v>1213</v>
      </c>
      <c r="B339" s="64"/>
      <c r="C339" s="65">
        <v>44704</v>
      </c>
      <c r="D339" s="64" t="s">
        <v>725</v>
      </c>
      <c r="E339" s="66">
        <v>10248.77</v>
      </c>
      <c r="F339" s="64">
        <v>3130</v>
      </c>
      <c r="G339" s="64">
        <v>0</v>
      </c>
      <c r="H339" s="64" t="s">
        <v>550</v>
      </c>
      <c r="I339" s="64"/>
    </row>
    <row r="340" spans="1:9" ht="15.75" thickBot="1" x14ac:dyDescent="0.3">
      <c r="A340" s="64">
        <v>1214</v>
      </c>
      <c r="B340" s="64"/>
      <c r="C340" s="65">
        <v>44704</v>
      </c>
      <c r="D340" s="64" t="s">
        <v>725</v>
      </c>
      <c r="E340" s="66">
        <v>9154</v>
      </c>
      <c r="F340" s="64">
        <v>3160</v>
      </c>
      <c r="G340" s="64">
        <v>0</v>
      </c>
      <c r="H340" s="64" t="s">
        <v>549</v>
      </c>
      <c r="I340" s="64"/>
    </row>
    <row r="341" spans="1:9" ht="15.75" thickBot="1" x14ac:dyDescent="0.3">
      <c r="A341" s="64">
        <v>1215</v>
      </c>
      <c r="B341" s="64"/>
      <c r="C341" s="65">
        <v>44704</v>
      </c>
      <c r="D341" s="64" t="s">
        <v>725</v>
      </c>
      <c r="E341" s="66">
        <v>3362</v>
      </c>
      <c r="F341" s="64">
        <v>3160</v>
      </c>
      <c r="G341" s="64">
        <v>0</v>
      </c>
      <c r="H341" s="64" t="s">
        <v>549</v>
      </c>
      <c r="I341" s="64"/>
    </row>
    <row r="342" spans="1:9" ht="15.75" thickBot="1" x14ac:dyDescent="0.3">
      <c r="A342" s="64">
        <v>1216</v>
      </c>
      <c r="B342" s="64"/>
      <c r="C342" s="65">
        <v>44704</v>
      </c>
      <c r="D342" s="64" t="s">
        <v>725</v>
      </c>
      <c r="E342" s="64">
        <v>25.82</v>
      </c>
      <c r="F342" s="64">
        <v>3171</v>
      </c>
      <c r="G342" s="64">
        <v>0</v>
      </c>
      <c r="H342" s="64" t="s">
        <v>551</v>
      </c>
      <c r="I342" s="64"/>
    </row>
    <row r="343" spans="1:9" ht="15.75" thickBot="1" x14ac:dyDescent="0.3">
      <c r="A343" s="64">
        <v>1217</v>
      </c>
      <c r="B343" s="64"/>
      <c r="C343" s="65">
        <v>44704</v>
      </c>
      <c r="D343" s="64" t="s">
        <v>725</v>
      </c>
      <c r="E343" s="66">
        <v>3617.81</v>
      </c>
      <c r="F343" s="64">
        <v>4100</v>
      </c>
      <c r="G343" s="64">
        <v>0</v>
      </c>
      <c r="H343" s="64" t="s">
        <v>552</v>
      </c>
      <c r="I343" s="64"/>
    </row>
    <row r="344" spans="1:9" ht="15.75" thickBot="1" x14ac:dyDescent="0.3">
      <c r="A344" s="64">
        <v>1218</v>
      </c>
      <c r="B344" s="64"/>
      <c r="C344" s="65">
        <v>44704</v>
      </c>
      <c r="D344" s="64" t="s">
        <v>725</v>
      </c>
      <c r="E344" s="66">
        <v>19620.03</v>
      </c>
      <c r="F344" s="64">
        <v>5100</v>
      </c>
      <c r="G344" s="64">
        <v>0</v>
      </c>
      <c r="H344" s="64" t="s">
        <v>553</v>
      </c>
      <c r="I344" s="64"/>
    </row>
    <row r="345" spans="1:9" ht="15.75" thickBot="1" x14ac:dyDescent="0.3">
      <c r="A345" s="64">
        <v>1219</v>
      </c>
      <c r="B345" s="64"/>
      <c r="C345" s="65">
        <v>44704</v>
      </c>
      <c r="D345" s="64" t="s">
        <v>725</v>
      </c>
      <c r="E345" s="66">
        <v>3824.91</v>
      </c>
      <c r="F345" s="64">
        <v>5100</v>
      </c>
      <c r="G345" s="64">
        <v>0</v>
      </c>
      <c r="H345" s="64" t="s">
        <v>553</v>
      </c>
      <c r="I345" s="64"/>
    </row>
    <row r="346" spans="1:9" ht="15.75" thickBot="1" x14ac:dyDescent="0.3">
      <c r="A346" s="64">
        <v>1220</v>
      </c>
      <c r="B346" s="64"/>
      <c r="C346" s="65">
        <v>44704</v>
      </c>
      <c r="D346" s="64" t="s">
        <v>725</v>
      </c>
      <c r="E346" s="64">
        <v>51.64</v>
      </c>
      <c r="F346" s="64">
        <v>5111</v>
      </c>
      <c r="G346" s="64">
        <v>0</v>
      </c>
      <c r="H346" s="64" t="s">
        <v>554</v>
      </c>
      <c r="I346" s="64"/>
    </row>
    <row r="347" spans="1:9" ht="15.75" thickBot="1" x14ac:dyDescent="0.3">
      <c r="A347" s="64">
        <v>1221</v>
      </c>
      <c r="B347" s="64"/>
      <c r="C347" s="65">
        <v>44704</v>
      </c>
      <c r="D347" s="64" t="s">
        <v>725</v>
      </c>
      <c r="E347" s="66">
        <v>13442.63</v>
      </c>
      <c r="F347" s="64">
        <v>6150</v>
      </c>
      <c r="G347" s="64">
        <v>0</v>
      </c>
      <c r="H347" s="64" t="s">
        <v>555</v>
      </c>
      <c r="I347" s="64"/>
    </row>
    <row r="348" spans="1:9" ht="15.75" thickBot="1" x14ac:dyDescent="0.3">
      <c r="A348" s="64">
        <v>1222</v>
      </c>
      <c r="B348" s="64"/>
      <c r="C348" s="65">
        <v>44704</v>
      </c>
      <c r="D348" s="64" t="s">
        <v>725</v>
      </c>
      <c r="E348" s="64">
        <v>41.32</v>
      </c>
      <c r="F348" s="64">
        <v>6161</v>
      </c>
      <c r="G348" s="64">
        <v>0</v>
      </c>
      <c r="H348" s="64" t="s">
        <v>556</v>
      </c>
      <c r="I348" s="64"/>
    </row>
    <row r="349" spans="1:9" ht="15.75" thickBot="1" x14ac:dyDescent="0.3">
      <c r="A349" s="64">
        <v>1223</v>
      </c>
      <c r="B349" s="64"/>
      <c r="C349" s="65">
        <v>44704</v>
      </c>
      <c r="D349" s="64" t="s">
        <v>725</v>
      </c>
      <c r="E349" s="66">
        <v>1582.82</v>
      </c>
      <c r="F349" s="64">
        <v>8100</v>
      </c>
      <c r="G349" s="64">
        <v>0</v>
      </c>
      <c r="H349" s="64" t="s">
        <v>557</v>
      </c>
      <c r="I349" s="64"/>
    </row>
    <row r="350" spans="1:9" ht="15.75" thickBot="1" x14ac:dyDescent="0.3">
      <c r="A350" s="64">
        <v>1224</v>
      </c>
      <c r="B350" s="64"/>
      <c r="C350" s="65">
        <v>44704</v>
      </c>
      <c r="D350" s="64" t="s">
        <v>725</v>
      </c>
      <c r="E350" s="66">
        <v>27825.37</v>
      </c>
      <c r="F350" s="64">
        <v>9100</v>
      </c>
      <c r="G350" s="64">
        <v>0</v>
      </c>
      <c r="H350" s="64" t="s">
        <v>547</v>
      </c>
      <c r="I350" s="64"/>
    </row>
    <row r="351" spans="1:9" ht="15.75" thickBot="1" x14ac:dyDescent="0.3">
      <c r="A351" s="64">
        <v>1225</v>
      </c>
      <c r="B351" s="64"/>
      <c r="C351" s="65">
        <v>44704</v>
      </c>
      <c r="D351" s="64" t="s">
        <v>725</v>
      </c>
      <c r="E351" s="64">
        <v>77.459999999999994</v>
      </c>
      <c r="F351" s="64">
        <v>9111</v>
      </c>
      <c r="G351" s="64">
        <v>0</v>
      </c>
      <c r="H351" s="64" t="s">
        <v>548</v>
      </c>
      <c r="I351" s="64"/>
    </row>
    <row r="352" spans="1:9" ht="15.75" thickBot="1" x14ac:dyDescent="0.3">
      <c r="A352" s="64">
        <v>1226</v>
      </c>
      <c r="B352" s="64"/>
      <c r="C352" s="65">
        <v>44704</v>
      </c>
      <c r="D352" s="64" t="s">
        <v>725</v>
      </c>
      <c r="E352" s="66">
        <v>5304.62</v>
      </c>
      <c r="F352" s="64">
        <v>10100</v>
      </c>
      <c r="G352" s="64">
        <v>0</v>
      </c>
      <c r="H352" s="64" t="s">
        <v>558</v>
      </c>
      <c r="I352" s="64"/>
    </row>
    <row r="353" spans="1:9" ht="15.75" thickBot="1" x14ac:dyDescent="0.3">
      <c r="A353" s="64">
        <v>1227</v>
      </c>
      <c r="B353" s="64"/>
      <c r="C353" s="65">
        <v>44704</v>
      </c>
      <c r="D353" s="64" t="s">
        <v>725</v>
      </c>
      <c r="E353" s="66">
        <v>11869.95</v>
      </c>
      <c r="F353" s="64">
        <v>11100</v>
      </c>
      <c r="G353" s="64">
        <v>0</v>
      </c>
      <c r="H353" s="64" t="s">
        <v>558</v>
      </c>
      <c r="I353" s="64"/>
    </row>
    <row r="354" spans="1:9" ht="15.75" thickBot="1" x14ac:dyDescent="0.3">
      <c r="A354" s="64">
        <v>1228</v>
      </c>
      <c r="B354" s="64"/>
      <c r="C354" s="65">
        <v>44704</v>
      </c>
      <c r="D354" s="64" t="s">
        <v>725</v>
      </c>
      <c r="E354" s="64">
        <v>36.15</v>
      </c>
      <c r="F354" s="64">
        <v>11111</v>
      </c>
      <c r="G354" s="64">
        <v>0</v>
      </c>
      <c r="H354" s="64" t="s">
        <v>559</v>
      </c>
      <c r="I354" s="64"/>
    </row>
    <row r="355" spans="1:9" ht="15.75" thickBot="1" x14ac:dyDescent="0.3">
      <c r="A355" s="64">
        <v>1229</v>
      </c>
      <c r="B355" s="64"/>
      <c r="C355" s="65">
        <v>44704</v>
      </c>
      <c r="D355" s="64" t="s">
        <v>725</v>
      </c>
      <c r="E355" s="66">
        <v>14833.93</v>
      </c>
      <c r="F355" s="64">
        <v>12100</v>
      </c>
      <c r="G355" s="64">
        <v>0</v>
      </c>
      <c r="H355" s="64" t="s">
        <v>560</v>
      </c>
      <c r="I355" s="64"/>
    </row>
    <row r="356" spans="1:9" ht="15.75" thickBot="1" x14ac:dyDescent="0.3">
      <c r="A356" s="64">
        <v>1230</v>
      </c>
      <c r="B356" s="64"/>
      <c r="C356" s="65">
        <v>44704</v>
      </c>
      <c r="D356" s="64" t="s">
        <v>725</v>
      </c>
      <c r="E356" s="64">
        <v>20.66</v>
      </c>
      <c r="F356" s="64">
        <v>12111</v>
      </c>
      <c r="G356" s="64">
        <v>0</v>
      </c>
      <c r="H356" s="64" t="s">
        <v>561</v>
      </c>
      <c r="I356" s="64"/>
    </row>
    <row r="357" spans="1:9" ht="15.75" thickBot="1" x14ac:dyDescent="0.3">
      <c r="A357" s="64">
        <v>1231</v>
      </c>
      <c r="B357" s="64"/>
      <c r="C357" s="65">
        <v>44704</v>
      </c>
      <c r="D357" s="64" t="s">
        <v>725</v>
      </c>
      <c r="E357" s="66">
        <v>3604.74</v>
      </c>
      <c r="F357" s="64">
        <v>14100</v>
      </c>
      <c r="G357" s="64">
        <v>0</v>
      </c>
      <c r="H357" s="64" t="s">
        <v>562</v>
      </c>
      <c r="I357" s="64"/>
    </row>
    <row r="358" spans="1:9" ht="15.75" thickBot="1" x14ac:dyDescent="0.3">
      <c r="A358" s="64">
        <v>1232</v>
      </c>
      <c r="B358" s="64"/>
      <c r="C358" s="65">
        <v>44704</v>
      </c>
      <c r="D358" s="64" t="s">
        <v>725</v>
      </c>
      <c r="E358" s="66">
        <v>7922.9</v>
      </c>
      <c r="F358" s="64">
        <v>15100</v>
      </c>
      <c r="G358" s="64">
        <v>0</v>
      </c>
      <c r="H358" s="64" t="s">
        <v>563</v>
      </c>
      <c r="I358" s="64"/>
    </row>
    <row r="359" spans="1:9" ht="15.75" thickBot="1" x14ac:dyDescent="0.3">
      <c r="A359" s="64">
        <v>1233</v>
      </c>
      <c r="B359" s="64"/>
      <c r="C359" s="65">
        <v>44704</v>
      </c>
      <c r="D359" s="64" t="s">
        <v>725</v>
      </c>
      <c r="E359" s="66">
        <v>2297.0500000000002</v>
      </c>
      <c r="F359" s="64">
        <v>16100</v>
      </c>
      <c r="G359" s="64">
        <v>0</v>
      </c>
      <c r="H359" s="64" t="s">
        <v>564</v>
      </c>
      <c r="I359" s="64"/>
    </row>
    <row r="360" spans="1:9" ht="15.75" thickBot="1" x14ac:dyDescent="0.3">
      <c r="A360" s="64">
        <v>1234</v>
      </c>
      <c r="B360" s="64"/>
      <c r="C360" s="65">
        <v>44704</v>
      </c>
      <c r="D360" s="64" t="s">
        <v>725</v>
      </c>
      <c r="E360" s="66">
        <v>62937.98</v>
      </c>
      <c r="F360" s="64">
        <v>18100</v>
      </c>
      <c r="G360" s="64">
        <v>0</v>
      </c>
      <c r="H360" s="64" t="s">
        <v>565</v>
      </c>
      <c r="I360" s="64"/>
    </row>
    <row r="361" spans="1:9" ht="15.75" thickBot="1" x14ac:dyDescent="0.3">
      <c r="A361" s="64">
        <v>1235</v>
      </c>
      <c r="B361" s="64"/>
      <c r="C361" s="65">
        <v>44704</v>
      </c>
      <c r="D361" s="64" t="s">
        <v>725</v>
      </c>
      <c r="E361" s="64">
        <v>222.07</v>
      </c>
      <c r="F361" s="64">
        <v>18111</v>
      </c>
      <c r="G361" s="64">
        <v>0</v>
      </c>
      <c r="H361" s="64" t="s">
        <v>566</v>
      </c>
      <c r="I361" s="64"/>
    </row>
    <row r="362" spans="1:9" ht="15.75" thickBot="1" x14ac:dyDescent="0.3">
      <c r="A362" s="64">
        <v>1236</v>
      </c>
      <c r="B362" s="64"/>
      <c r="C362" s="65">
        <v>44704</v>
      </c>
      <c r="D362" s="64" t="s">
        <v>725</v>
      </c>
      <c r="E362" s="66">
        <v>14951.3</v>
      </c>
      <c r="F362" s="64">
        <v>18150</v>
      </c>
      <c r="G362" s="64">
        <v>0</v>
      </c>
      <c r="H362" s="64" t="s">
        <v>565</v>
      </c>
      <c r="I362" s="64"/>
    </row>
    <row r="363" spans="1:9" ht="15.75" thickBot="1" x14ac:dyDescent="0.3">
      <c r="A363" s="64">
        <v>1237</v>
      </c>
      <c r="B363" s="64"/>
      <c r="C363" s="65">
        <v>44704</v>
      </c>
      <c r="D363" s="64" t="s">
        <v>725</v>
      </c>
      <c r="E363" s="64">
        <v>10.33</v>
      </c>
      <c r="F363" s="64">
        <v>18161</v>
      </c>
      <c r="G363" s="64">
        <v>0</v>
      </c>
      <c r="H363" s="64" t="s">
        <v>566</v>
      </c>
      <c r="I363" s="64"/>
    </row>
    <row r="364" spans="1:9" ht="15.75" thickBot="1" x14ac:dyDescent="0.3">
      <c r="A364" s="64">
        <v>1238</v>
      </c>
      <c r="B364" s="64"/>
      <c r="C364" s="65">
        <v>44704</v>
      </c>
      <c r="D364" s="64" t="s">
        <v>725</v>
      </c>
      <c r="E364" s="66">
        <v>2402.21</v>
      </c>
      <c r="F364" s="64">
        <v>19100</v>
      </c>
      <c r="G364" s="64">
        <v>0</v>
      </c>
      <c r="H364" s="64" t="s">
        <v>567</v>
      </c>
      <c r="I364" s="64"/>
    </row>
    <row r="365" spans="1:9" ht="15.75" thickBot="1" x14ac:dyDescent="0.3">
      <c r="A365" s="64">
        <v>1239</v>
      </c>
      <c r="B365" s="64"/>
      <c r="C365" s="65">
        <v>44704</v>
      </c>
      <c r="D365" s="64" t="s">
        <v>725</v>
      </c>
      <c r="E365" s="66">
        <v>22119.13</v>
      </c>
      <c r="F365" s="64">
        <v>21100</v>
      </c>
      <c r="G365" s="64">
        <v>0</v>
      </c>
      <c r="H365" s="64" t="s">
        <v>568</v>
      </c>
      <c r="I365" s="64"/>
    </row>
    <row r="366" spans="1:9" ht="15.75" thickBot="1" x14ac:dyDescent="0.3">
      <c r="A366" s="64">
        <v>1240</v>
      </c>
      <c r="B366" s="64"/>
      <c r="C366" s="65">
        <v>44704</v>
      </c>
      <c r="D366" s="64" t="s">
        <v>725</v>
      </c>
      <c r="E366" s="66">
        <v>5060.96</v>
      </c>
      <c r="F366" s="64">
        <v>22100</v>
      </c>
      <c r="G366" s="64">
        <v>0</v>
      </c>
      <c r="H366" s="64" t="s">
        <v>569</v>
      </c>
      <c r="I366" s="64"/>
    </row>
    <row r="367" spans="1:9" ht="15.75" thickBot="1" x14ac:dyDescent="0.3">
      <c r="A367" s="64">
        <v>1241</v>
      </c>
      <c r="B367" s="64"/>
      <c r="C367" s="65">
        <v>44704</v>
      </c>
      <c r="D367" s="64" t="s">
        <v>725</v>
      </c>
      <c r="E367" s="66">
        <v>10397.31</v>
      </c>
      <c r="F367" s="64">
        <v>23100</v>
      </c>
      <c r="G367" s="64">
        <v>0</v>
      </c>
      <c r="H367" s="64" t="s">
        <v>570</v>
      </c>
      <c r="I367" s="64"/>
    </row>
    <row r="368" spans="1:9" ht="15.75" thickBot="1" x14ac:dyDescent="0.3">
      <c r="A368" s="64">
        <v>1242</v>
      </c>
      <c r="B368" s="64"/>
      <c r="C368" s="65">
        <v>44704</v>
      </c>
      <c r="D368" s="64" t="s">
        <v>725</v>
      </c>
      <c r="E368" s="66">
        <v>2160.2600000000002</v>
      </c>
      <c r="F368" s="64">
        <v>23100</v>
      </c>
      <c r="G368" s="64">
        <v>0</v>
      </c>
      <c r="H368" s="64" t="s">
        <v>570</v>
      </c>
      <c r="I368" s="64"/>
    </row>
    <row r="369" spans="1:9" ht="15.75" thickBot="1" x14ac:dyDescent="0.3">
      <c r="A369" s="64">
        <v>1243</v>
      </c>
      <c r="B369" s="64"/>
      <c r="C369" s="65">
        <v>44704</v>
      </c>
      <c r="D369" s="64" t="s">
        <v>725</v>
      </c>
      <c r="E369" s="66">
        <v>10625.87</v>
      </c>
      <c r="F369" s="64">
        <v>25100</v>
      </c>
      <c r="G369" s="64">
        <v>0</v>
      </c>
      <c r="H369" s="64" t="s">
        <v>571</v>
      </c>
      <c r="I369" s="64"/>
    </row>
    <row r="370" spans="1:9" ht="15.75" thickBot="1" x14ac:dyDescent="0.3">
      <c r="A370" s="64">
        <v>1244</v>
      </c>
      <c r="B370" s="64"/>
      <c r="C370" s="65">
        <v>44704</v>
      </c>
      <c r="D370" s="64" t="s">
        <v>725</v>
      </c>
      <c r="E370" s="66">
        <v>4054.7</v>
      </c>
      <c r="F370" s="64">
        <v>27102</v>
      </c>
      <c r="G370" s="64">
        <v>0</v>
      </c>
      <c r="H370" s="64" t="s">
        <v>572</v>
      </c>
      <c r="I370" s="64"/>
    </row>
    <row r="371" spans="1:9" ht="15.75" thickBot="1" x14ac:dyDescent="0.3">
      <c r="A371" s="64">
        <v>1245</v>
      </c>
      <c r="B371" s="64"/>
      <c r="C371" s="65">
        <v>44704</v>
      </c>
      <c r="D371" s="64" t="s">
        <v>725</v>
      </c>
      <c r="E371" s="66">
        <v>4866.16</v>
      </c>
      <c r="F371" s="64">
        <v>29100</v>
      </c>
      <c r="G371" s="64">
        <v>0</v>
      </c>
      <c r="H371" s="64" t="s">
        <v>573</v>
      </c>
      <c r="I371" s="64"/>
    </row>
    <row r="372" spans="1:9" ht="15.75" thickBot="1" x14ac:dyDescent="0.3">
      <c r="A372" s="64">
        <v>1246</v>
      </c>
      <c r="B372" s="64"/>
      <c r="C372" s="65">
        <v>44704</v>
      </c>
      <c r="D372" s="64" t="s">
        <v>725</v>
      </c>
      <c r="E372" s="66">
        <v>4061.61</v>
      </c>
      <c r="F372" s="64">
        <v>30100</v>
      </c>
      <c r="G372" s="64">
        <v>0</v>
      </c>
      <c r="H372" s="64" t="s">
        <v>574</v>
      </c>
      <c r="I372" s="64"/>
    </row>
    <row r="373" spans="1:9" ht="15.75" thickBot="1" x14ac:dyDescent="0.3">
      <c r="A373" s="64">
        <v>1247</v>
      </c>
      <c r="B373" s="64"/>
      <c r="C373" s="65">
        <v>44704</v>
      </c>
      <c r="D373" s="64" t="s">
        <v>725</v>
      </c>
      <c r="E373" s="66">
        <v>10316.200000000001</v>
      </c>
      <c r="F373" s="64">
        <v>31100</v>
      </c>
      <c r="G373" s="64">
        <v>0</v>
      </c>
      <c r="H373" s="64" t="s">
        <v>575</v>
      </c>
      <c r="I373" s="64"/>
    </row>
    <row r="374" spans="1:9" ht="15.75" thickBot="1" x14ac:dyDescent="0.3">
      <c r="A374" s="64">
        <v>1248</v>
      </c>
      <c r="B374" s="64"/>
      <c r="C374" s="65">
        <v>44704</v>
      </c>
      <c r="D374" s="64" t="s">
        <v>725</v>
      </c>
      <c r="E374" s="64">
        <v>436.73</v>
      </c>
      <c r="F374" s="64">
        <v>31100</v>
      </c>
      <c r="G374" s="64">
        <v>0</v>
      </c>
      <c r="H374" s="64" t="s">
        <v>575</v>
      </c>
      <c r="I374" s="64"/>
    </row>
    <row r="375" spans="1:9" ht="15.75" thickBot="1" x14ac:dyDescent="0.3">
      <c r="A375" s="64">
        <v>1249</v>
      </c>
      <c r="B375" s="64"/>
      <c r="C375" s="65">
        <v>44704</v>
      </c>
      <c r="D375" s="64" t="s">
        <v>727</v>
      </c>
      <c r="E375" s="64">
        <v>486.99</v>
      </c>
      <c r="F375" s="64">
        <v>66200</v>
      </c>
      <c r="G375" s="64">
        <v>0</v>
      </c>
      <c r="H375" s="64" t="s">
        <v>577</v>
      </c>
      <c r="I375" s="64"/>
    </row>
    <row r="376" spans="1:9" ht="15.75" thickBot="1" x14ac:dyDescent="0.3">
      <c r="A376" s="64">
        <v>1250</v>
      </c>
      <c r="B376" s="64"/>
      <c r="C376" s="65">
        <v>44704</v>
      </c>
      <c r="D376" s="64" t="s">
        <v>725</v>
      </c>
      <c r="E376" s="66">
        <v>1801.1</v>
      </c>
      <c r="F376" s="64">
        <v>2355</v>
      </c>
      <c r="G376" s="64">
        <v>0</v>
      </c>
      <c r="H376" s="64" t="s">
        <v>728</v>
      </c>
      <c r="I376" s="64"/>
    </row>
    <row r="377" spans="1:9" ht="15.75" thickBot="1" x14ac:dyDescent="0.3">
      <c r="A377" s="64">
        <v>1251</v>
      </c>
      <c r="B377" s="64"/>
      <c r="C377" s="65">
        <v>44704</v>
      </c>
      <c r="D377" s="64" t="s">
        <v>725</v>
      </c>
      <c r="E377" s="66">
        <v>1684.9</v>
      </c>
      <c r="F377" s="64">
        <v>2355</v>
      </c>
      <c r="G377" s="64">
        <v>0</v>
      </c>
      <c r="H377" s="64" t="s">
        <v>728</v>
      </c>
      <c r="I377" s="64"/>
    </row>
    <row r="378" spans="1:9" ht="15.75" thickBot="1" x14ac:dyDescent="0.3">
      <c r="A378" s="64">
        <v>1252</v>
      </c>
      <c r="B378" s="64"/>
      <c r="C378" s="65">
        <v>44704</v>
      </c>
      <c r="D378" s="64" t="s">
        <v>725</v>
      </c>
      <c r="E378" s="66">
        <v>51722.35</v>
      </c>
      <c r="F378" s="64">
        <v>11130</v>
      </c>
      <c r="G378" s="64">
        <v>0</v>
      </c>
      <c r="H378" s="64" t="s">
        <v>580</v>
      </c>
      <c r="I378" s="64"/>
    </row>
    <row r="379" spans="1:9" ht="15.75" thickBot="1" x14ac:dyDescent="0.3">
      <c r="A379" s="64">
        <v>1253</v>
      </c>
      <c r="B379" s="64"/>
      <c r="C379" s="65">
        <v>44704</v>
      </c>
      <c r="D379" s="64" t="s">
        <v>725</v>
      </c>
      <c r="E379" s="66">
        <v>1654.96</v>
      </c>
      <c r="F379" s="64">
        <v>11130</v>
      </c>
      <c r="G379" s="64">
        <v>0</v>
      </c>
      <c r="H379" s="64" t="s">
        <v>580</v>
      </c>
      <c r="I379" s="64"/>
    </row>
    <row r="380" spans="1:9" ht="15.75" thickBot="1" x14ac:dyDescent="0.3">
      <c r="A380" s="64">
        <v>1254</v>
      </c>
      <c r="B380" s="64"/>
      <c r="C380" s="65">
        <v>44704</v>
      </c>
      <c r="D380" s="64" t="s">
        <v>725</v>
      </c>
      <c r="E380" s="66">
        <v>23220.6</v>
      </c>
      <c r="F380" s="64">
        <v>11130</v>
      </c>
      <c r="G380" s="64">
        <v>0</v>
      </c>
      <c r="H380" s="64" t="s">
        <v>580</v>
      </c>
      <c r="I380" s="64"/>
    </row>
    <row r="381" spans="1:9" ht="15.75" thickBot="1" x14ac:dyDescent="0.3">
      <c r="A381" s="64">
        <v>1255</v>
      </c>
      <c r="B381" s="64"/>
      <c r="C381" s="65">
        <v>44704</v>
      </c>
      <c r="D381" s="64" t="s">
        <v>725</v>
      </c>
      <c r="E381" s="66">
        <v>9236.7000000000007</v>
      </c>
      <c r="F381" s="64">
        <v>11130</v>
      </c>
      <c r="G381" s="64">
        <v>0</v>
      </c>
      <c r="H381" s="64" t="s">
        <v>580</v>
      </c>
      <c r="I381" s="64"/>
    </row>
    <row r="382" spans="1:9" ht="15.75" thickBot="1" x14ac:dyDescent="0.3">
      <c r="A382" s="64">
        <v>1256</v>
      </c>
      <c r="B382" s="64"/>
      <c r="C382" s="65">
        <v>44704</v>
      </c>
      <c r="D382" s="64" t="s">
        <v>729</v>
      </c>
      <c r="E382" s="64">
        <v>22.34</v>
      </c>
      <c r="F382" s="64">
        <v>18110</v>
      </c>
      <c r="G382" s="64">
        <v>0</v>
      </c>
      <c r="H382" s="64" t="s">
        <v>582</v>
      </c>
      <c r="I382" s="64"/>
    </row>
    <row r="383" spans="1:9" ht="15.75" thickBot="1" x14ac:dyDescent="0.3">
      <c r="A383" s="64">
        <v>1257</v>
      </c>
      <c r="B383" s="64"/>
      <c r="C383" s="65">
        <v>44704</v>
      </c>
      <c r="D383" s="64" t="s">
        <v>730</v>
      </c>
      <c r="E383" s="66">
        <v>25413.32</v>
      </c>
      <c r="F383" s="64">
        <v>66300</v>
      </c>
      <c r="G383" s="64">
        <v>0</v>
      </c>
      <c r="H383" s="64" t="s">
        <v>584</v>
      </c>
      <c r="I383" s="64"/>
    </row>
    <row r="384" spans="1:9" ht="15.75" thickBot="1" x14ac:dyDescent="0.3">
      <c r="A384" s="64">
        <v>1258</v>
      </c>
      <c r="B384" s="64"/>
      <c r="C384" s="65">
        <v>44704</v>
      </c>
      <c r="D384" s="64" t="s">
        <v>731</v>
      </c>
      <c r="E384" s="64">
        <v>602.89</v>
      </c>
      <c r="F384" s="64">
        <v>66300</v>
      </c>
      <c r="G384" s="64">
        <v>0</v>
      </c>
      <c r="H384" s="64" t="s">
        <v>584</v>
      </c>
      <c r="I384" s="64"/>
    </row>
    <row r="385" spans="1:9" ht="15.75" thickBot="1" x14ac:dyDescent="0.3">
      <c r="A385" s="64">
        <v>1259</v>
      </c>
      <c r="B385" s="64"/>
      <c r="C385" s="65">
        <v>44704</v>
      </c>
      <c r="D385" s="64" t="s">
        <v>732</v>
      </c>
      <c r="E385" s="64">
        <v>259.24</v>
      </c>
      <c r="F385" s="64">
        <v>66300</v>
      </c>
      <c r="G385" s="64">
        <v>0</v>
      </c>
      <c r="H385" s="64" t="s">
        <v>584</v>
      </c>
      <c r="I385" s="64"/>
    </row>
    <row r="386" spans="1:9" ht="15.75" thickBot="1" x14ac:dyDescent="0.3">
      <c r="A386" s="64">
        <v>1260</v>
      </c>
      <c r="B386" s="64"/>
      <c r="C386" s="65">
        <v>44704</v>
      </c>
      <c r="D386" s="64" t="s">
        <v>733</v>
      </c>
      <c r="E386" s="64">
        <v>267</v>
      </c>
      <c r="F386" s="64">
        <v>66300</v>
      </c>
      <c r="G386" s="64">
        <v>0</v>
      </c>
      <c r="H386" s="64" t="s">
        <v>584</v>
      </c>
      <c r="I386" s="64"/>
    </row>
    <row r="387" spans="1:9" ht="15.75" thickBot="1" x14ac:dyDescent="0.3">
      <c r="A387" s="64">
        <v>1261</v>
      </c>
      <c r="B387" s="64"/>
      <c r="C387" s="65">
        <v>44704</v>
      </c>
      <c r="D387" s="64" t="s">
        <v>734</v>
      </c>
      <c r="E387" s="64">
        <v>132.43</v>
      </c>
      <c r="F387" s="64">
        <v>66300</v>
      </c>
      <c r="G387" s="64">
        <v>0</v>
      </c>
      <c r="H387" s="64" t="s">
        <v>584</v>
      </c>
      <c r="I387" s="64"/>
    </row>
    <row r="388" spans="1:9" ht="15.75" thickBot="1" x14ac:dyDescent="0.3">
      <c r="A388" s="64">
        <v>1262</v>
      </c>
      <c r="B388" s="64"/>
      <c r="C388" s="65">
        <v>44704</v>
      </c>
      <c r="D388" s="64" t="s">
        <v>735</v>
      </c>
      <c r="E388" s="64">
        <v>252.96</v>
      </c>
      <c r="F388" s="64">
        <v>66300</v>
      </c>
      <c r="G388" s="64">
        <v>0</v>
      </c>
      <c r="H388" s="64" t="s">
        <v>584</v>
      </c>
      <c r="I388" s="64"/>
    </row>
    <row r="389" spans="1:9" ht="15.75" thickBot="1" x14ac:dyDescent="0.3">
      <c r="A389" s="64">
        <v>1263</v>
      </c>
      <c r="B389" s="64"/>
      <c r="C389" s="65">
        <v>44704</v>
      </c>
      <c r="D389" s="64" t="s">
        <v>730</v>
      </c>
      <c r="E389" s="66">
        <v>1615.84</v>
      </c>
      <c r="F389" s="64">
        <v>66300</v>
      </c>
      <c r="G389" s="64">
        <v>0</v>
      </c>
      <c r="H389" s="64" t="s">
        <v>584</v>
      </c>
      <c r="I389" s="64"/>
    </row>
    <row r="390" spans="1:9" ht="15.75" thickBot="1" x14ac:dyDescent="0.3">
      <c r="A390" s="64">
        <v>1264</v>
      </c>
      <c r="B390" s="64"/>
      <c r="C390" s="65">
        <v>44704</v>
      </c>
      <c r="D390" s="64" t="s">
        <v>736</v>
      </c>
      <c r="E390" s="64">
        <v>150</v>
      </c>
      <c r="F390" s="64">
        <v>66300</v>
      </c>
      <c r="G390" s="64">
        <v>0</v>
      </c>
      <c r="H390" s="64" t="s">
        <v>584</v>
      </c>
      <c r="I390" s="64"/>
    </row>
    <row r="391" spans="1:9" ht="15.75" thickBot="1" x14ac:dyDescent="0.3">
      <c r="A391" s="64">
        <v>1265</v>
      </c>
      <c r="B391" s="64"/>
      <c r="C391" s="65">
        <v>44704</v>
      </c>
      <c r="D391" s="64" t="s">
        <v>730</v>
      </c>
      <c r="E391" s="66">
        <v>3709.43</v>
      </c>
      <c r="F391" s="64">
        <v>1110</v>
      </c>
      <c r="G391" s="64">
        <v>0</v>
      </c>
      <c r="H391" s="64" t="s">
        <v>590</v>
      </c>
      <c r="I391" s="64"/>
    </row>
    <row r="392" spans="1:9" ht="15.75" thickBot="1" x14ac:dyDescent="0.3">
      <c r="A392" s="64">
        <v>1266</v>
      </c>
      <c r="B392" s="64"/>
      <c r="C392" s="65">
        <v>44704</v>
      </c>
      <c r="D392" s="64" t="s">
        <v>737</v>
      </c>
      <c r="E392" s="66">
        <v>1155.75</v>
      </c>
      <c r="F392" s="64">
        <v>1702</v>
      </c>
      <c r="G392" s="64">
        <v>0</v>
      </c>
      <c r="H392" s="64" t="s">
        <v>592</v>
      </c>
      <c r="I392" s="64"/>
    </row>
    <row r="393" spans="1:9" ht="15.75" thickBot="1" x14ac:dyDescent="0.3">
      <c r="A393" s="64">
        <v>1267</v>
      </c>
      <c r="B393" s="64"/>
      <c r="C393" s="65">
        <v>44704</v>
      </c>
      <c r="D393" s="64" t="s">
        <v>730</v>
      </c>
      <c r="E393" s="66">
        <v>9813.73</v>
      </c>
      <c r="F393" s="64">
        <v>2110</v>
      </c>
      <c r="G393" s="64">
        <v>0</v>
      </c>
      <c r="H393" s="64" t="s">
        <v>593</v>
      </c>
      <c r="I393" s="64"/>
    </row>
    <row r="394" spans="1:9" ht="15.75" thickBot="1" x14ac:dyDescent="0.3">
      <c r="A394" s="64">
        <v>1268</v>
      </c>
      <c r="B394" s="64"/>
      <c r="C394" s="65">
        <v>44704</v>
      </c>
      <c r="D394" s="64" t="s">
        <v>730</v>
      </c>
      <c r="E394" s="66">
        <v>1950.04</v>
      </c>
      <c r="F394" s="64">
        <v>2125</v>
      </c>
      <c r="G394" s="64">
        <v>0</v>
      </c>
      <c r="H394" s="64" t="s">
        <v>594</v>
      </c>
      <c r="I394" s="64"/>
    </row>
    <row r="395" spans="1:9" ht="15.75" thickBot="1" x14ac:dyDescent="0.3">
      <c r="A395" s="64">
        <v>1269</v>
      </c>
      <c r="B395" s="64"/>
      <c r="C395" s="65">
        <v>44704</v>
      </c>
      <c r="D395" s="64" t="s">
        <v>730</v>
      </c>
      <c r="E395" s="64">
        <v>123.94</v>
      </c>
      <c r="F395" s="64">
        <v>2136</v>
      </c>
      <c r="G395" s="64">
        <v>0</v>
      </c>
      <c r="H395" s="64" t="s">
        <v>595</v>
      </c>
      <c r="I395" s="64"/>
    </row>
    <row r="396" spans="1:9" ht="15.75" thickBot="1" x14ac:dyDescent="0.3">
      <c r="A396" s="64">
        <v>1270</v>
      </c>
      <c r="B396" s="64"/>
      <c r="C396" s="65">
        <v>44704</v>
      </c>
      <c r="D396" s="64" t="s">
        <v>730</v>
      </c>
      <c r="E396" s="66">
        <v>6218.1</v>
      </c>
      <c r="F396" s="64">
        <v>2150</v>
      </c>
      <c r="G396" s="64">
        <v>0</v>
      </c>
      <c r="H396" s="64" t="s">
        <v>595</v>
      </c>
      <c r="I396" s="64"/>
    </row>
    <row r="397" spans="1:9" ht="15.75" thickBot="1" x14ac:dyDescent="0.3">
      <c r="A397" s="64">
        <v>1271</v>
      </c>
      <c r="B397" s="64"/>
      <c r="C397" s="65">
        <v>44704</v>
      </c>
      <c r="D397" s="64" t="s">
        <v>730</v>
      </c>
      <c r="E397" s="66">
        <v>3033.91</v>
      </c>
      <c r="F397" s="64">
        <v>2180</v>
      </c>
      <c r="G397" s="64">
        <v>0</v>
      </c>
      <c r="H397" s="64" t="s">
        <v>596</v>
      </c>
      <c r="I397" s="64"/>
    </row>
    <row r="398" spans="1:9" ht="15.75" thickBot="1" x14ac:dyDescent="0.3">
      <c r="A398" s="64">
        <v>1272</v>
      </c>
      <c r="B398" s="64"/>
      <c r="C398" s="65">
        <v>44704</v>
      </c>
      <c r="D398" s="64" t="s">
        <v>730</v>
      </c>
      <c r="E398" s="66">
        <v>2521.3200000000002</v>
      </c>
      <c r="F398" s="64">
        <v>2195</v>
      </c>
      <c r="G398" s="64">
        <v>0</v>
      </c>
      <c r="H398" s="64" t="s">
        <v>595</v>
      </c>
      <c r="I398" s="64"/>
    </row>
    <row r="399" spans="1:9" ht="15.75" thickBot="1" x14ac:dyDescent="0.3">
      <c r="A399" s="64">
        <v>1273</v>
      </c>
      <c r="B399" s="64"/>
      <c r="C399" s="65">
        <v>44704</v>
      </c>
      <c r="D399" s="64" t="s">
        <v>730</v>
      </c>
      <c r="E399" s="64">
        <v>444.33</v>
      </c>
      <c r="F399" s="64">
        <v>2198</v>
      </c>
      <c r="G399" s="64">
        <v>0</v>
      </c>
      <c r="H399" s="64" t="s">
        <v>595</v>
      </c>
      <c r="I399" s="64"/>
    </row>
    <row r="400" spans="1:9" ht="15.75" thickBot="1" x14ac:dyDescent="0.3">
      <c r="A400" s="64">
        <v>1274</v>
      </c>
      <c r="B400" s="64"/>
      <c r="C400" s="65">
        <v>44704</v>
      </c>
      <c r="D400" s="64" t="s">
        <v>737</v>
      </c>
      <c r="E400" s="66">
        <v>2380.88</v>
      </c>
      <c r="F400" s="64">
        <v>2702</v>
      </c>
      <c r="G400" s="64">
        <v>0</v>
      </c>
      <c r="H400" s="64" t="s">
        <v>597</v>
      </c>
      <c r="I400" s="64"/>
    </row>
    <row r="401" spans="1:9" ht="15.75" thickBot="1" x14ac:dyDescent="0.3">
      <c r="A401" s="64">
        <v>1275</v>
      </c>
      <c r="B401" s="64"/>
      <c r="C401" s="65">
        <v>44704</v>
      </c>
      <c r="D401" s="64" t="s">
        <v>737</v>
      </c>
      <c r="E401" s="66">
        <v>1922.26</v>
      </c>
      <c r="F401" s="64">
        <v>2704</v>
      </c>
      <c r="G401" s="64">
        <v>0</v>
      </c>
      <c r="H401" s="64" t="s">
        <v>598</v>
      </c>
      <c r="I401" s="64"/>
    </row>
    <row r="402" spans="1:9" ht="15.75" thickBot="1" x14ac:dyDescent="0.3">
      <c r="A402" s="64">
        <v>1276</v>
      </c>
      <c r="B402" s="64"/>
      <c r="C402" s="65">
        <v>44704</v>
      </c>
      <c r="D402" s="64" t="s">
        <v>737</v>
      </c>
      <c r="E402" s="64">
        <v>158.1</v>
      </c>
      <c r="F402" s="64">
        <v>2716</v>
      </c>
      <c r="G402" s="64">
        <v>0</v>
      </c>
      <c r="H402" s="64" t="s">
        <v>598</v>
      </c>
      <c r="I402" s="64"/>
    </row>
    <row r="403" spans="1:9" ht="15.75" thickBot="1" x14ac:dyDescent="0.3">
      <c r="A403" s="64">
        <v>1277</v>
      </c>
      <c r="B403" s="64"/>
      <c r="C403" s="65">
        <v>44704</v>
      </c>
      <c r="D403" s="64" t="s">
        <v>737</v>
      </c>
      <c r="E403" s="64">
        <v>769.99</v>
      </c>
      <c r="F403" s="64">
        <v>2723</v>
      </c>
      <c r="G403" s="64">
        <v>0</v>
      </c>
      <c r="H403" s="64" t="s">
        <v>598</v>
      </c>
      <c r="I403" s="64"/>
    </row>
    <row r="404" spans="1:9" ht="15.75" thickBot="1" x14ac:dyDescent="0.3">
      <c r="A404" s="64">
        <v>1278</v>
      </c>
      <c r="B404" s="64"/>
      <c r="C404" s="65">
        <v>44704</v>
      </c>
      <c r="D404" s="64" t="s">
        <v>737</v>
      </c>
      <c r="E404" s="64">
        <v>696.46</v>
      </c>
      <c r="F404" s="64">
        <v>2724</v>
      </c>
      <c r="G404" s="64">
        <v>0</v>
      </c>
      <c r="H404" s="64" t="s">
        <v>598</v>
      </c>
      <c r="I404" s="64"/>
    </row>
    <row r="405" spans="1:9" ht="15.75" thickBot="1" x14ac:dyDescent="0.3">
      <c r="A405" s="64">
        <v>1279</v>
      </c>
      <c r="B405" s="64"/>
      <c r="C405" s="65">
        <v>44704</v>
      </c>
      <c r="D405" s="64" t="s">
        <v>737</v>
      </c>
      <c r="E405" s="64">
        <v>44.27</v>
      </c>
      <c r="F405" s="64">
        <v>2726</v>
      </c>
      <c r="G405" s="64">
        <v>0</v>
      </c>
      <c r="H405" s="64" t="s">
        <v>598</v>
      </c>
      <c r="I405" s="64"/>
    </row>
    <row r="406" spans="1:9" ht="15.75" thickBot="1" x14ac:dyDescent="0.3">
      <c r="A406" s="64">
        <v>1280</v>
      </c>
      <c r="B406" s="64"/>
      <c r="C406" s="65">
        <v>44704</v>
      </c>
      <c r="D406" s="64" t="s">
        <v>737</v>
      </c>
      <c r="E406" s="64">
        <v>945.4</v>
      </c>
      <c r="F406" s="64">
        <v>2727</v>
      </c>
      <c r="G406" s="64">
        <v>0</v>
      </c>
      <c r="H406" s="64" t="s">
        <v>599</v>
      </c>
      <c r="I406" s="64"/>
    </row>
    <row r="407" spans="1:9" ht="15.75" thickBot="1" x14ac:dyDescent="0.3">
      <c r="A407" s="64">
        <v>1281</v>
      </c>
      <c r="B407" s="64"/>
      <c r="C407" s="65">
        <v>44704</v>
      </c>
      <c r="D407" s="64" t="s">
        <v>730</v>
      </c>
      <c r="E407" s="66">
        <v>4090.53</v>
      </c>
      <c r="F407" s="64">
        <v>3110</v>
      </c>
      <c r="G407" s="64">
        <v>0</v>
      </c>
      <c r="H407" s="64" t="s">
        <v>600</v>
      </c>
      <c r="I407" s="64"/>
    </row>
    <row r="408" spans="1:9" ht="15.75" thickBot="1" x14ac:dyDescent="0.3">
      <c r="A408" s="64">
        <v>1282</v>
      </c>
      <c r="B408" s="64"/>
      <c r="C408" s="65">
        <v>44704</v>
      </c>
      <c r="D408" s="64" t="s">
        <v>730</v>
      </c>
      <c r="E408" s="66">
        <v>2734.96</v>
      </c>
      <c r="F408" s="64">
        <v>3140</v>
      </c>
      <c r="G408" s="64">
        <v>0</v>
      </c>
      <c r="H408" s="64" t="s">
        <v>601</v>
      </c>
      <c r="I408" s="64"/>
    </row>
    <row r="409" spans="1:9" ht="15.75" thickBot="1" x14ac:dyDescent="0.3">
      <c r="A409" s="64">
        <v>1283</v>
      </c>
      <c r="B409" s="64"/>
      <c r="C409" s="65">
        <v>44704</v>
      </c>
      <c r="D409" s="64" t="s">
        <v>730</v>
      </c>
      <c r="E409" s="66">
        <v>2473.62</v>
      </c>
      <c r="F409" s="64">
        <v>3170</v>
      </c>
      <c r="G409" s="64">
        <v>0</v>
      </c>
      <c r="H409" s="64" t="s">
        <v>600</v>
      </c>
      <c r="I409" s="64"/>
    </row>
    <row r="410" spans="1:9" ht="15.75" thickBot="1" x14ac:dyDescent="0.3">
      <c r="A410" s="64">
        <v>1284</v>
      </c>
      <c r="B410" s="64"/>
      <c r="C410" s="65">
        <v>44704</v>
      </c>
      <c r="D410" s="64" t="s">
        <v>730</v>
      </c>
      <c r="E410" s="64">
        <v>800.16</v>
      </c>
      <c r="F410" s="64">
        <v>3170</v>
      </c>
      <c r="G410" s="64">
        <v>0</v>
      </c>
      <c r="H410" s="64" t="s">
        <v>600</v>
      </c>
      <c r="I410" s="64"/>
    </row>
    <row r="411" spans="1:9" ht="15.75" thickBot="1" x14ac:dyDescent="0.3">
      <c r="A411" s="64">
        <v>1285</v>
      </c>
      <c r="B411" s="64"/>
      <c r="C411" s="65">
        <v>44704</v>
      </c>
      <c r="D411" s="64" t="s">
        <v>737</v>
      </c>
      <c r="E411" s="66">
        <v>1920.5</v>
      </c>
      <c r="F411" s="64">
        <v>3702</v>
      </c>
      <c r="G411" s="64">
        <v>0</v>
      </c>
      <c r="H411" s="64" t="s">
        <v>602</v>
      </c>
      <c r="I411" s="64"/>
    </row>
    <row r="412" spans="1:9" ht="15.75" thickBot="1" x14ac:dyDescent="0.3">
      <c r="A412" s="64">
        <v>1286</v>
      </c>
      <c r="B412" s="64"/>
      <c r="C412" s="65">
        <v>44704</v>
      </c>
      <c r="D412" s="64" t="s">
        <v>737</v>
      </c>
      <c r="E412" s="64">
        <v>285.77999999999997</v>
      </c>
      <c r="F412" s="64">
        <v>3702</v>
      </c>
      <c r="G412" s="64">
        <v>0</v>
      </c>
      <c r="H412" s="64" t="s">
        <v>602</v>
      </c>
      <c r="I412" s="64"/>
    </row>
    <row r="413" spans="1:9" ht="15.75" thickBot="1" x14ac:dyDescent="0.3">
      <c r="A413" s="64">
        <v>1287</v>
      </c>
      <c r="B413" s="64"/>
      <c r="C413" s="65">
        <v>44704</v>
      </c>
      <c r="D413" s="64" t="s">
        <v>737</v>
      </c>
      <c r="E413" s="64">
        <v>871.14</v>
      </c>
      <c r="F413" s="64">
        <v>3703</v>
      </c>
      <c r="G413" s="64">
        <v>0</v>
      </c>
      <c r="H413" s="64" t="s">
        <v>603</v>
      </c>
      <c r="I413" s="64"/>
    </row>
    <row r="414" spans="1:9" ht="15.75" thickBot="1" x14ac:dyDescent="0.3">
      <c r="A414" s="64">
        <v>1288</v>
      </c>
      <c r="B414" s="64"/>
      <c r="C414" s="65">
        <v>44704</v>
      </c>
      <c r="D414" s="64" t="s">
        <v>730</v>
      </c>
      <c r="E414" s="64">
        <v>962.79</v>
      </c>
      <c r="F414" s="64">
        <v>4110</v>
      </c>
      <c r="G414" s="64">
        <v>0</v>
      </c>
      <c r="H414" s="64" t="s">
        <v>604</v>
      </c>
      <c r="I414" s="64"/>
    </row>
    <row r="415" spans="1:9" ht="15.75" thickBot="1" x14ac:dyDescent="0.3">
      <c r="A415" s="64">
        <v>1289</v>
      </c>
      <c r="B415" s="64"/>
      <c r="C415" s="65">
        <v>44704</v>
      </c>
      <c r="D415" s="64" t="s">
        <v>737</v>
      </c>
      <c r="E415" s="64">
        <v>307.51</v>
      </c>
      <c r="F415" s="64">
        <v>4702</v>
      </c>
      <c r="G415" s="64">
        <v>0</v>
      </c>
      <c r="H415" s="64" t="s">
        <v>605</v>
      </c>
      <c r="I415" s="64"/>
    </row>
    <row r="416" spans="1:9" ht="15.75" thickBot="1" x14ac:dyDescent="0.3">
      <c r="A416" s="64">
        <v>1290</v>
      </c>
      <c r="B416" s="64"/>
      <c r="C416" s="65">
        <v>44704</v>
      </c>
      <c r="D416" s="64" t="s">
        <v>730</v>
      </c>
      <c r="E416" s="66">
        <v>6446.39</v>
      </c>
      <c r="F416" s="64">
        <v>5110</v>
      </c>
      <c r="G416" s="64">
        <v>0</v>
      </c>
      <c r="H416" s="64" t="s">
        <v>606</v>
      </c>
      <c r="I416" s="64"/>
    </row>
    <row r="417" spans="1:9" ht="15.75" thickBot="1" x14ac:dyDescent="0.3">
      <c r="A417" s="64">
        <v>1291</v>
      </c>
      <c r="B417" s="64"/>
      <c r="C417" s="65">
        <v>44704</v>
      </c>
      <c r="D417" s="64" t="s">
        <v>737</v>
      </c>
      <c r="E417" s="66">
        <v>1871.03</v>
      </c>
      <c r="F417" s="64">
        <v>5702</v>
      </c>
      <c r="G417" s="64">
        <v>0</v>
      </c>
      <c r="H417" s="64" t="s">
        <v>607</v>
      </c>
      <c r="I417" s="64"/>
    </row>
    <row r="418" spans="1:9" ht="15.75" thickBot="1" x14ac:dyDescent="0.3">
      <c r="A418" s="64">
        <v>1292</v>
      </c>
      <c r="B418" s="64"/>
      <c r="C418" s="65">
        <v>44704</v>
      </c>
      <c r="D418" s="64" t="s">
        <v>730</v>
      </c>
      <c r="E418" s="66">
        <v>3689.03</v>
      </c>
      <c r="F418" s="64">
        <v>6160</v>
      </c>
      <c r="G418" s="64">
        <v>0</v>
      </c>
      <c r="H418" s="64" t="s">
        <v>608</v>
      </c>
      <c r="I418" s="64"/>
    </row>
    <row r="419" spans="1:9" ht="15.75" thickBot="1" x14ac:dyDescent="0.3">
      <c r="A419" s="64">
        <v>1293</v>
      </c>
      <c r="B419" s="64"/>
      <c r="C419" s="65">
        <v>44704</v>
      </c>
      <c r="D419" s="64" t="s">
        <v>737</v>
      </c>
      <c r="E419" s="66">
        <v>1150.1099999999999</v>
      </c>
      <c r="F419" s="64">
        <v>6707</v>
      </c>
      <c r="G419" s="64">
        <v>0</v>
      </c>
      <c r="H419" s="64" t="s">
        <v>609</v>
      </c>
      <c r="I419" s="64"/>
    </row>
    <row r="420" spans="1:9" ht="15.75" thickBot="1" x14ac:dyDescent="0.3">
      <c r="A420" s="64">
        <v>1294</v>
      </c>
      <c r="B420" s="64"/>
      <c r="C420" s="65">
        <v>44704</v>
      </c>
      <c r="D420" s="64" t="s">
        <v>730</v>
      </c>
      <c r="E420" s="64">
        <v>459.65</v>
      </c>
      <c r="F420" s="64">
        <v>8110</v>
      </c>
      <c r="G420" s="64">
        <v>0</v>
      </c>
      <c r="H420" s="64" t="s">
        <v>610</v>
      </c>
      <c r="I420" s="64"/>
    </row>
    <row r="421" spans="1:9" ht="15.75" thickBot="1" x14ac:dyDescent="0.3">
      <c r="A421" s="64">
        <v>1295</v>
      </c>
      <c r="B421" s="64"/>
      <c r="C421" s="65">
        <v>44704</v>
      </c>
      <c r="D421" s="64" t="s">
        <v>730</v>
      </c>
      <c r="E421" s="66">
        <v>7530.59</v>
      </c>
      <c r="F421" s="64">
        <v>9110</v>
      </c>
      <c r="G421" s="64">
        <v>0</v>
      </c>
      <c r="H421" s="64" t="s">
        <v>596</v>
      </c>
      <c r="I421" s="64"/>
    </row>
    <row r="422" spans="1:9" ht="15.75" thickBot="1" x14ac:dyDescent="0.3">
      <c r="A422" s="64">
        <v>1296</v>
      </c>
      <c r="B422" s="64"/>
      <c r="C422" s="65">
        <v>44704</v>
      </c>
      <c r="D422" s="64" t="s">
        <v>737</v>
      </c>
      <c r="E422" s="66">
        <v>2372.91</v>
      </c>
      <c r="F422" s="64">
        <v>9702</v>
      </c>
      <c r="G422" s="64">
        <v>0</v>
      </c>
      <c r="H422" s="64" t="s">
        <v>599</v>
      </c>
      <c r="I422" s="64"/>
    </row>
    <row r="423" spans="1:9" ht="15.75" thickBot="1" x14ac:dyDescent="0.3">
      <c r="A423" s="64">
        <v>1297</v>
      </c>
      <c r="B423" s="64"/>
      <c r="C423" s="65">
        <v>44704</v>
      </c>
      <c r="D423" s="64" t="s">
        <v>730</v>
      </c>
      <c r="E423" s="66">
        <v>1454.49</v>
      </c>
      <c r="F423" s="64">
        <v>10110</v>
      </c>
      <c r="G423" s="64">
        <v>0</v>
      </c>
      <c r="H423" s="64" t="s">
        <v>611</v>
      </c>
      <c r="I423" s="64"/>
    </row>
    <row r="424" spans="1:9" ht="15.75" thickBot="1" x14ac:dyDescent="0.3">
      <c r="A424" s="64">
        <v>1298</v>
      </c>
      <c r="B424" s="64"/>
      <c r="C424" s="65">
        <v>44704</v>
      </c>
      <c r="D424" s="64" t="s">
        <v>737</v>
      </c>
      <c r="E424" s="64">
        <v>453.63</v>
      </c>
      <c r="F424" s="64">
        <v>10702</v>
      </c>
      <c r="G424" s="64">
        <v>0</v>
      </c>
      <c r="H424" s="64" t="s">
        <v>612</v>
      </c>
      <c r="I424" s="64"/>
    </row>
    <row r="425" spans="1:9" ht="15.75" thickBot="1" x14ac:dyDescent="0.3">
      <c r="A425" s="64">
        <v>1299</v>
      </c>
      <c r="B425" s="64"/>
      <c r="C425" s="65">
        <v>44704</v>
      </c>
      <c r="D425" s="64" t="s">
        <v>730</v>
      </c>
      <c r="E425" s="66">
        <v>3272.76</v>
      </c>
      <c r="F425" s="64">
        <v>11110</v>
      </c>
      <c r="G425" s="64">
        <v>0</v>
      </c>
      <c r="H425" s="64" t="s">
        <v>611</v>
      </c>
      <c r="I425" s="64"/>
    </row>
    <row r="426" spans="1:9" ht="15.75" thickBot="1" x14ac:dyDescent="0.3">
      <c r="A426" s="64">
        <v>1300</v>
      </c>
      <c r="B426" s="64"/>
      <c r="C426" s="65">
        <v>44704</v>
      </c>
      <c r="D426" s="64" t="s">
        <v>737</v>
      </c>
      <c r="E426" s="66">
        <v>1016.44</v>
      </c>
      <c r="F426" s="64">
        <v>11700</v>
      </c>
      <c r="G426" s="64">
        <v>0</v>
      </c>
      <c r="H426" s="64" t="s">
        <v>612</v>
      </c>
      <c r="I426" s="64"/>
    </row>
    <row r="427" spans="1:9" ht="15.75" thickBot="1" x14ac:dyDescent="0.3">
      <c r="A427" s="64">
        <v>1301</v>
      </c>
      <c r="B427" s="64"/>
      <c r="C427" s="65">
        <v>44704</v>
      </c>
      <c r="D427" s="64" t="s">
        <v>730</v>
      </c>
      <c r="E427" s="66">
        <v>4067.47</v>
      </c>
      <c r="F427" s="64">
        <v>12110</v>
      </c>
      <c r="G427" s="64">
        <v>0</v>
      </c>
      <c r="H427" s="64" t="s">
        <v>613</v>
      </c>
      <c r="I427" s="64"/>
    </row>
    <row r="428" spans="1:9" ht="15.75" thickBot="1" x14ac:dyDescent="0.3">
      <c r="A428" s="64">
        <v>1302</v>
      </c>
      <c r="B428" s="64"/>
      <c r="C428" s="65">
        <v>44704</v>
      </c>
      <c r="D428" s="64" t="s">
        <v>737</v>
      </c>
      <c r="E428" s="66">
        <v>1106.48</v>
      </c>
      <c r="F428" s="64">
        <v>12702</v>
      </c>
      <c r="G428" s="64">
        <v>0</v>
      </c>
      <c r="H428" s="64" t="s">
        <v>614</v>
      </c>
      <c r="I428" s="64"/>
    </row>
    <row r="429" spans="1:9" ht="15.75" thickBot="1" x14ac:dyDescent="0.3">
      <c r="A429" s="64">
        <v>1303</v>
      </c>
      <c r="B429" s="64"/>
      <c r="C429" s="65">
        <v>44704</v>
      </c>
      <c r="D429" s="64" t="s">
        <v>730</v>
      </c>
      <c r="E429" s="64">
        <v>996.99</v>
      </c>
      <c r="F429" s="64">
        <v>14110</v>
      </c>
      <c r="G429" s="64">
        <v>0</v>
      </c>
      <c r="H429" s="64" t="s">
        <v>615</v>
      </c>
      <c r="I429" s="64"/>
    </row>
    <row r="430" spans="1:9" ht="15.75" thickBot="1" x14ac:dyDescent="0.3">
      <c r="A430" s="64">
        <v>1304</v>
      </c>
      <c r="B430" s="64"/>
      <c r="C430" s="65">
        <v>44704</v>
      </c>
      <c r="D430" s="64" t="s">
        <v>737</v>
      </c>
      <c r="E430" s="64">
        <v>308.93</v>
      </c>
      <c r="F430" s="64">
        <v>14702</v>
      </c>
      <c r="G430" s="64">
        <v>0</v>
      </c>
      <c r="H430" s="64" t="s">
        <v>616</v>
      </c>
      <c r="I430" s="64"/>
    </row>
    <row r="431" spans="1:9" ht="15.75" thickBot="1" x14ac:dyDescent="0.3">
      <c r="A431" s="64">
        <v>1305</v>
      </c>
      <c r="B431" s="64"/>
      <c r="C431" s="65">
        <v>44704</v>
      </c>
      <c r="D431" s="64" t="s">
        <v>730</v>
      </c>
      <c r="E431" s="66">
        <v>2152.92</v>
      </c>
      <c r="F431" s="64">
        <v>15110</v>
      </c>
      <c r="G431" s="64">
        <v>0</v>
      </c>
      <c r="H431" s="64" t="s">
        <v>617</v>
      </c>
      <c r="I431" s="64"/>
    </row>
    <row r="432" spans="1:9" ht="15.75" thickBot="1" x14ac:dyDescent="0.3">
      <c r="A432" s="64">
        <v>1306</v>
      </c>
      <c r="B432" s="64"/>
      <c r="C432" s="65">
        <v>44704</v>
      </c>
      <c r="D432" s="64" t="s">
        <v>737</v>
      </c>
      <c r="E432" s="64">
        <v>676.07</v>
      </c>
      <c r="F432" s="64">
        <v>15702</v>
      </c>
      <c r="G432" s="64">
        <v>0</v>
      </c>
      <c r="H432" s="64" t="s">
        <v>618</v>
      </c>
      <c r="I432" s="64"/>
    </row>
    <row r="433" spans="1:9" ht="15.75" thickBot="1" x14ac:dyDescent="0.3">
      <c r="A433" s="64">
        <v>1307</v>
      </c>
      <c r="B433" s="64"/>
      <c r="C433" s="65">
        <v>44704</v>
      </c>
      <c r="D433" s="64" t="s">
        <v>730</v>
      </c>
      <c r="E433" s="64">
        <v>612.61</v>
      </c>
      <c r="F433" s="64">
        <v>16110</v>
      </c>
      <c r="G433" s="64">
        <v>0</v>
      </c>
      <c r="H433" s="64" t="s">
        <v>619</v>
      </c>
      <c r="I433" s="64"/>
    </row>
    <row r="434" spans="1:9" ht="15.75" thickBot="1" x14ac:dyDescent="0.3">
      <c r="A434" s="64">
        <v>1308</v>
      </c>
      <c r="B434" s="64"/>
      <c r="C434" s="65">
        <v>44704</v>
      </c>
      <c r="D434" s="64" t="s">
        <v>737</v>
      </c>
      <c r="E434" s="64">
        <v>195.25</v>
      </c>
      <c r="F434" s="64">
        <v>16702</v>
      </c>
      <c r="G434" s="64">
        <v>0</v>
      </c>
      <c r="H434" s="64" t="s">
        <v>620</v>
      </c>
      <c r="I434" s="64"/>
    </row>
    <row r="435" spans="1:9" ht="15.75" thickBot="1" x14ac:dyDescent="0.3">
      <c r="A435" s="64">
        <v>1309</v>
      </c>
      <c r="B435" s="64"/>
      <c r="C435" s="65">
        <v>44704</v>
      </c>
      <c r="D435" s="64" t="s">
        <v>730</v>
      </c>
      <c r="E435" s="66">
        <v>17166.57</v>
      </c>
      <c r="F435" s="64">
        <v>18110</v>
      </c>
      <c r="G435" s="64">
        <v>0</v>
      </c>
      <c r="H435" s="64" t="s">
        <v>582</v>
      </c>
      <c r="I435" s="64"/>
    </row>
    <row r="436" spans="1:9" ht="15.75" thickBot="1" x14ac:dyDescent="0.3">
      <c r="A436" s="64">
        <v>1310</v>
      </c>
      <c r="B436" s="64"/>
      <c r="C436" s="65">
        <v>44704</v>
      </c>
      <c r="D436" s="64" t="s">
        <v>730</v>
      </c>
      <c r="E436" s="66">
        <v>4128.7700000000004</v>
      </c>
      <c r="F436" s="64">
        <v>18160</v>
      </c>
      <c r="G436" s="64">
        <v>0</v>
      </c>
      <c r="H436" s="64" t="s">
        <v>582</v>
      </c>
      <c r="I436" s="64"/>
    </row>
    <row r="437" spans="1:9" ht="15.75" thickBot="1" x14ac:dyDescent="0.3">
      <c r="A437" s="64">
        <v>1311</v>
      </c>
      <c r="B437" s="64"/>
      <c r="C437" s="65">
        <v>44704</v>
      </c>
      <c r="D437" s="64" t="s">
        <v>737</v>
      </c>
      <c r="E437" s="66">
        <v>6490.45</v>
      </c>
      <c r="F437" s="64">
        <v>18702</v>
      </c>
      <c r="G437" s="64">
        <v>0</v>
      </c>
      <c r="H437" s="64" t="s">
        <v>621</v>
      </c>
      <c r="I437" s="64"/>
    </row>
    <row r="438" spans="1:9" ht="15.75" thickBot="1" x14ac:dyDescent="0.3">
      <c r="A438" s="64">
        <v>1312</v>
      </c>
      <c r="B438" s="64"/>
      <c r="C438" s="65">
        <v>44704</v>
      </c>
      <c r="D438" s="64" t="s">
        <v>730</v>
      </c>
      <c r="E438" s="64">
        <v>639.35</v>
      </c>
      <c r="F438" s="64">
        <v>19110</v>
      </c>
      <c r="G438" s="64">
        <v>0</v>
      </c>
      <c r="H438" s="64" t="s">
        <v>622</v>
      </c>
      <c r="I438" s="64"/>
    </row>
    <row r="439" spans="1:9" ht="15.75" thickBot="1" x14ac:dyDescent="0.3">
      <c r="A439" s="64">
        <v>1313</v>
      </c>
      <c r="B439" s="64"/>
      <c r="C439" s="65">
        <v>44704</v>
      </c>
      <c r="D439" s="64" t="s">
        <v>737</v>
      </c>
      <c r="E439" s="64">
        <v>204.19</v>
      </c>
      <c r="F439" s="64">
        <v>19702</v>
      </c>
      <c r="G439" s="64">
        <v>0</v>
      </c>
      <c r="H439" s="64" t="s">
        <v>623</v>
      </c>
      <c r="I439" s="64"/>
    </row>
    <row r="440" spans="1:9" ht="15.75" thickBot="1" x14ac:dyDescent="0.3">
      <c r="A440" s="64">
        <v>1314</v>
      </c>
      <c r="B440" s="64"/>
      <c r="C440" s="65">
        <v>44704</v>
      </c>
      <c r="D440" s="64" t="s">
        <v>730</v>
      </c>
      <c r="E440" s="66">
        <v>6099.47</v>
      </c>
      <c r="F440" s="64">
        <v>21110</v>
      </c>
      <c r="G440" s="64">
        <v>0</v>
      </c>
      <c r="H440" s="64" t="s">
        <v>624</v>
      </c>
      <c r="I440" s="64"/>
    </row>
    <row r="441" spans="1:9" ht="15.75" thickBot="1" x14ac:dyDescent="0.3">
      <c r="A441" s="64">
        <v>1315</v>
      </c>
      <c r="B441" s="64"/>
      <c r="C441" s="65">
        <v>44704</v>
      </c>
      <c r="D441" s="64" t="s">
        <v>737</v>
      </c>
      <c r="E441" s="66">
        <v>1893.51</v>
      </c>
      <c r="F441" s="64">
        <v>21702</v>
      </c>
      <c r="G441" s="64">
        <v>0</v>
      </c>
      <c r="H441" s="64" t="s">
        <v>625</v>
      </c>
      <c r="I441" s="64"/>
    </row>
    <row r="442" spans="1:9" ht="15.75" thickBot="1" x14ac:dyDescent="0.3">
      <c r="A442" s="64">
        <v>1316</v>
      </c>
      <c r="B442" s="64"/>
      <c r="C442" s="65">
        <v>44704</v>
      </c>
      <c r="D442" s="64" t="s">
        <v>730</v>
      </c>
      <c r="E442" s="66">
        <v>1348</v>
      </c>
      <c r="F442" s="64">
        <v>22110</v>
      </c>
      <c r="G442" s="64">
        <v>0</v>
      </c>
      <c r="H442" s="64" t="s">
        <v>626</v>
      </c>
      <c r="I442" s="64"/>
    </row>
    <row r="443" spans="1:9" ht="15.75" thickBot="1" x14ac:dyDescent="0.3">
      <c r="A443" s="64">
        <v>1317</v>
      </c>
      <c r="B443" s="64"/>
      <c r="C443" s="65">
        <v>44704</v>
      </c>
      <c r="D443" s="64" t="s">
        <v>737</v>
      </c>
      <c r="E443" s="64">
        <v>430.18</v>
      </c>
      <c r="F443" s="64">
        <v>22702</v>
      </c>
      <c r="G443" s="64">
        <v>0</v>
      </c>
      <c r="H443" s="64" t="s">
        <v>627</v>
      </c>
      <c r="I443" s="64"/>
    </row>
    <row r="444" spans="1:9" ht="15.75" thickBot="1" x14ac:dyDescent="0.3">
      <c r="A444" s="64">
        <v>1318</v>
      </c>
      <c r="B444" s="64"/>
      <c r="C444" s="65">
        <v>44704</v>
      </c>
      <c r="D444" s="64" t="s">
        <v>730</v>
      </c>
      <c r="E444" s="66">
        <v>3419.27</v>
      </c>
      <c r="F444" s="64">
        <v>23110</v>
      </c>
      <c r="G444" s="64">
        <v>0</v>
      </c>
      <c r="H444" s="64" t="s">
        <v>628</v>
      </c>
      <c r="I444" s="64"/>
    </row>
    <row r="445" spans="1:9" ht="15.75" thickBot="1" x14ac:dyDescent="0.3">
      <c r="A445" s="64">
        <v>1319</v>
      </c>
      <c r="B445" s="64"/>
      <c r="C445" s="65">
        <v>44704</v>
      </c>
      <c r="D445" s="64" t="s">
        <v>737</v>
      </c>
      <c r="E445" s="64">
        <v>922.51</v>
      </c>
      <c r="F445" s="64">
        <v>23702</v>
      </c>
      <c r="G445" s="64">
        <v>0</v>
      </c>
      <c r="H445" s="64" t="s">
        <v>629</v>
      </c>
      <c r="I445" s="64"/>
    </row>
    <row r="446" spans="1:9" ht="15.75" thickBot="1" x14ac:dyDescent="0.3">
      <c r="A446" s="64">
        <v>1320</v>
      </c>
      <c r="B446" s="64"/>
      <c r="C446" s="65">
        <v>44704</v>
      </c>
      <c r="D446" s="64" t="s">
        <v>730</v>
      </c>
      <c r="E446" s="66">
        <v>2829.76</v>
      </c>
      <c r="F446" s="64">
        <v>25110</v>
      </c>
      <c r="G446" s="64">
        <v>0</v>
      </c>
      <c r="H446" s="64" t="s">
        <v>630</v>
      </c>
      <c r="I446" s="64"/>
    </row>
    <row r="447" spans="1:9" ht="15.75" thickBot="1" x14ac:dyDescent="0.3">
      <c r="A447" s="64">
        <v>1321</v>
      </c>
      <c r="B447" s="64"/>
      <c r="C447" s="65">
        <v>44704</v>
      </c>
      <c r="D447" s="64" t="s">
        <v>737</v>
      </c>
      <c r="E447" s="64">
        <v>903.21</v>
      </c>
      <c r="F447" s="64">
        <v>25702</v>
      </c>
      <c r="G447" s="64">
        <v>0</v>
      </c>
      <c r="H447" s="64" t="s">
        <v>631</v>
      </c>
      <c r="I447" s="64"/>
    </row>
    <row r="448" spans="1:9" ht="15.75" thickBot="1" x14ac:dyDescent="0.3">
      <c r="A448" s="64">
        <v>1322</v>
      </c>
      <c r="B448" s="64"/>
      <c r="C448" s="65">
        <v>44704</v>
      </c>
      <c r="D448" s="64" t="s">
        <v>730</v>
      </c>
      <c r="E448" s="66">
        <v>1079.1600000000001</v>
      </c>
      <c r="F448" s="64">
        <v>27112</v>
      </c>
      <c r="G448" s="64">
        <v>0</v>
      </c>
      <c r="H448" s="64" t="s">
        <v>632</v>
      </c>
      <c r="I448" s="64"/>
    </row>
    <row r="449" spans="1:9" ht="15.75" thickBot="1" x14ac:dyDescent="0.3">
      <c r="A449" s="64">
        <v>1323</v>
      </c>
      <c r="B449" s="64"/>
      <c r="C449" s="65">
        <v>44704</v>
      </c>
      <c r="D449" s="64" t="s">
        <v>737</v>
      </c>
      <c r="E449" s="64">
        <v>344.65</v>
      </c>
      <c r="F449" s="64">
        <v>27704</v>
      </c>
      <c r="G449" s="64">
        <v>0</v>
      </c>
      <c r="H449" s="64" t="s">
        <v>633</v>
      </c>
      <c r="I449" s="64"/>
    </row>
    <row r="450" spans="1:9" ht="15.75" thickBot="1" x14ac:dyDescent="0.3">
      <c r="A450" s="64">
        <v>1324</v>
      </c>
      <c r="B450" s="64"/>
      <c r="C450" s="65">
        <v>44704</v>
      </c>
      <c r="D450" s="64" t="s">
        <v>730</v>
      </c>
      <c r="E450" s="66">
        <v>1284.05</v>
      </c>
      <c r="F450" s="64">
        <v>29110</v>
      </c>
      <c r="G450" s="64">
        <v>0</v>
      </c>
      <c r="H450" s="64" t="s">
        <v>634</v>
      </c>
      <c r="I450" s="64"/>
    </row>
    <row r="451" spans="1:9" ht="15.75" thickBot="1" x14ac:dyDescent="0.3">
      <c r="A451" s="64">
        <v>1325</v>
      </c>
      <c r="B451" s="64"/>
      <c r="C451" s="65">
        <v>44704</v>
      </c>
      <c r="D451" s="64" t="s">
        <v>737</v>
      </c>
      <c r="E451" s="64">
        <v>413.62</v>
      </c>
      <c r="F451" s="64">
        <v>29702</v>
      </c>
      <c r="G451" s="64">
        <v>0</v>
      </c>
      <c r="H451" s="64" t="s">
        <v>635</v>
      </c>
      <c r="I451" s="64"/>
    </row>
    <row r="452" spans="1:9" ht="15.75" thickBot="1" x14ac:dyDescent="0.3">
      <c r="A452" s="64">
        <v>1326</v>
      </c>
      <c r="B452" s="64"/>
      <c r="C452" s="65">
        <v>44704</v>
      </c>
      <c r="D452" s="64" t="s">
        <v>730</v>
      </c>
      <c r="E452" s="66">
        <v>1103.8800000000001</v>
      </c>
      <c r="F452" s="64">
        <v>30110</v>
      </c>
      <c r="G452" s="64">
        <v>0</v>
      </c>
      <c r="H452" s="64" t="s">
        <v>636</v>
      </c>
      <c r="I452" s="64"/>
    </row>
    <row r="453" spans="1:9" ht="15.75" thickBot="1" x14ac:dyDescent="0.3">
      <c r="A453" s="64">
        <v>1327</v>
      </c>
      <c r="B453" s="64"/>
      <c r="C453" s="65">
        <v>44704</v>
      </c>
      <c r="D453" s="64" t="s">
        <v>737</v>
      </c>
      <c r="E453" s="64">
        <v>347.82</v>
      </c>
      <c r="F453" s="64">
        <v>30700</v>
      </c>
      <c r="G453" s="64">
        <v>0</v>
      </c>
      <c r="H453" s="64" t="s">
        <v>637</v>
      </c>
      <c r="I453" s="64"/>
    </row>
    <row r="454" spans="1:9" ht="15.75" thickBot="1" x14ac:dyDescent="0.3">
      <c r="A454" s="64">
        <v>1328</v>
      </c>
      <c r="B454" s="64"/>
      <c r="C454" s="65">
        <v>44704</v>
      </c>
      <c r="D454" s="64" t="s">
        <v>730</v>
      </c>
      <c r="E454" s="66">
        <v>2955.19</v>
      </c>
      <c r="F454" s="64">
        <v>31110</v>
      </c>
      <c r="G454" s="64">
        <v>0</v>
      </c>
      <c r="H454" s="64" t="s">
        <v>638</v>
      </c>
      <c r="I454" s="64"/>
    </row>
    <row r="455" spans="1:9" ht="15.75" thickBot="1" x14ac:dyDescent="0.3">
      <c r="A455" s="64">
        <v>1329</v>
      </c>
      <c r="B455" s="64"/>
      <c r="C455" s="65">
        <v>44704</v>
      </c>
      <c r="D455" s="64" t="s">
        <v>737</v>
      </c>
      <c r="E455" s="64">
        <v>919.99</v>
      </c>
      <c r="F455" s="64">
        <v>31702</v>
      </c>
      <c r="G455" s="64">
        <v>0</v>
      </c>
      <c r="H455" s="64" t="s">
        <v>639</v>
      </c>
      <c r="I455" s="64"/>
    </row>
    <row r="456" spans="1:9" ht="15.75" thickBot="1" x14ac:dyDescent="0.3">
      <c r="A456" s="64">
        <v>1330</v>
      </c>
      <c r="B456" s="64"/>
      <c r="C456" s="65">
        <v>44704</v>
      </c>
      <c r="D456" s="64" t="s">
        <v>730</v>
      </c>
      <c r="E456" s="66">
        <v>1447.14</v>
      </c>
      <c r="F456" s="64">
        <v>66020</v>
      </c>
      <c r="G456" s="64">
        <v>0</v>
      </c>
      <c r="H456" s="64" t="s">
        <v>640</v>
      </c>
      <c r="I456" s="64"/>
    </row>
    <row r="457" spans="1:9" ht="15.75" thickBot="1" x14ac:dyDescent="0.3">
      <c r="A457" s="64">
        <v>1331</v>
      </c>
      <c r="B457" s="64"/>
      <c r="C457" s="65">
        <v>44704</v>
      </c>
      <c r="D457" s="64" t="s">
        <v>730</v>
      </c>
      <c r="E457" s="66">
        <v>22831.07</v>
      </c>
      <c r="F457" s="64">
        <v>66100</v>
      </c>
      <c r="G457" s="64">
        <v>0</v>
      </c>
      <c r="H457" s="64" t="s">
        <v>640</v>
      </c>
      <c r="I457" s="64"/>
    </row>
    <row r="458" spans="1:9" ht="15.75" thickBot="1" x14ac:dyDescent="0.3">
      <c r="A458" s="64">
        <v>1332</v>
      </c>
      <c r="B458" s="64"/>
      <c r="C458" s="65">
        <v>44704</v>
      </c>
      <c r="D458" s="64" t="s">
        <v>730</v>
      </c>
      <c r="E458" s="66">
        <v>5668.83</v>
      </c>
      <c r="F458" s="64">
        <v>66110</v>
      </c>
      <c r="G458" s="64">
        <v>0</v>
      </c>
      <c r="H458" s="64" t="s">
        <v>640</v>
      </c>
      <c r="I458" s="64"/>
    </row>
    <row r="459" spans="1:9" ht="15.75" thickBot="1" x14ac:dyDescent="0.3">
      <c r="A459" s="64">
        <v>1333</v>
      </c>
      <c r="B459" s="64"/>
      <c r="C459" s="65">
        <v>44704</v>
      </c>
      <c r="D459" s="64" t="s">
        <v>730</v>
      </c>
      <c r="E459" s="66">
        <v>1279.18</v>
      </c>
      <c r="F459" s="64">
        <v>66200</v>
      </c>
      <c r="G459" s="64">
        <v>0</v>
      </c>
      <c r="H459" s="64" t="s">
        <v>577</v>
      </c>
      <c r="I459" s="64"/>
    </row>
    <row r="460" spans="1:9" ht="15.75" thickBot="1" x14ac:dyDescent="0.3">
      <c r="A460" s="64">
        <v>1334</v>
      </c>
      <c r="B460" s="64"/>
      <c r="C460" s="65">
        <v>44704</v>
      </c>
      <c r="D460" s="64" t="s">
        <v>730</v>
      </c>
      <c r="E460" s="66">
        <v>50823.95</v>
      </c>
      <c r="F460" s="64">
        <v>66200</v>
      </c>
      <c r="G460" s="64">
        <v>0</v>
      </c>
      <c r="H460" s="64" t="s">
        <v>577</v>
      </c>
      <c r="I460" s="64"/>
    </row>
    <row r="461" spans="1:9" ht="15.75" thickBot="1" x14ac:dyDescent="0.3">
      <c r="A461" s="64">
        <v>1335</v>
      </c>
      <c r="B461" s="64"/>
      <c r="C461" s="65">
        <v>44704</v>
      </c>
      <c r="D461" s="64" t="s">
        <v>738</v>
      </c>
      <c r="E461" s="64">
        <v>1.18</v>
      </c>
      <c r="F461" s="64">
        <v>66200</v>
      </c>
      <c r="G461" s="64">
        <v>0</v>
      </c>
      <c r="H461" s="64" t="s">
        <v>577</v>
      </c>
      <c r="I461" s="64"/>
    </row>
    <row r="462" spans="1:9" ht="15.75" thickBot="1" x14ac:dyDescent="0.3">
      <c r="A462" s="64">
        <v>1336</v>
      </c>
      <c r="B462" s="64"/>
      <c r="C462" s="65">
        <v>44704</v>
      </c>
      <c r="D462" s="64" t="s">
        <v>739</v>
      </c>
      <c r="E462" s="64">
        <v>75.849999999999994</v>
      </c>
      <c r="F462" s="64">
        <v>66200</v>
      </c>
      <c r="G462" s="64">
        <v>0</v>
      </c>
      <c r="H462" s="64" t="s">
        <v>577</v>
      </c>
      <c r="I462" s="64"/>
    </row>
    <row r="463" spans="1:9" ht="15.75" thickBot="1" x14ac:dyDescent="0.3">
      <c r="A463" s="64">
        <v>1337</v>
      </c>
      <c r="B463" s="64"/>
      <c r="C463" s="65">
        <v>44704</v>
      </c>
      <c r="D463" s="64" t="s">
        <v>740</v>
      </c>
      <c r="E463" s="64">
        <v>20</v>
      </c>
      <c r="F463" s="64">
        <v>66200</v>
      </c>
      <c r="G463" s="64">
        <v>0</v>
      </c>
      <c r="H463" s="64" t="s">
        <v>577</v>
      </c>
      <c r="I463" s="64"/>
    </row>
    <row r="464" spans="1:9" ht="15.75" thickBot="1" x14ac:dyDescent="0.3">
      <c r="A464" s="64">
        <v>1338</v>
      </c>
      <c r="B464" s="64"/>
      <c r="C464" s="65">
        <v>44704</v>
      </c>
      <c r="D464" s="64" t="s">
        <v>741</v>
      </c>
      <c r="E464" s="64">
        <v>81.69</v>
      </c>
      <c r="F464" s="64">
        <v>66200</v>
      </c>
      <c r="G464" s="64">
        <v>0</v>
      </c>
      <c r="H464" s="64" t="s">
        <v>577</v>
      </c>
      <c r="I464" s="64"/>
    </row>
    <row r="465" spans="1:9" ht="15.75" thickBot="1" x14ac:dyDescent="0.3">
      <c r="A465" s="64">
        <v>1339</v>
      </c>
      <c r="B465" s="64"/>
      <c r="C465" s="65">
        <v>44704</v>
      </c>
      <c r="D465" s="64" t="s">
        <v>742</v>
      </c>
      <c r="E465" s="64">
        <v>55.58</v>
      </c>
      <c r="F465" s="64">
        <v>66300</v>
      </c>
      <c r="G465" s="64">
        <v>0</v>
      </c>
      <c r="H465" s="64" t="s">
        <v>584</v>
      </c>
      <c r="I465" s="64"/>
    </row>
    <row r="466" spans="1:9" ht="15.75" thickBot="1" x14ac:dyDescent="0.3">
      <c r="A466" s="64">
        <v>1340</v>
      </c>
      <c r="B466" s="64"/>
      <c r="C466" s="65">
        <v>44704</v>
      </c>
      <c r="D466" s="64" t="s">
        <v>730</v>
      </c>
      <c r="E466" s="64">
        <v>288.18</v>
      </c>
      <c r="F466" s="64">
        <v>2355</v>
      </c>
      <c r="G466" s="64">
        <v>0</v>
      </c>
      <c r="H466" s="64" t="s">
        <v>728</v>
      </c>
      <c r="I466" s="64"/>
    </row>
    <row r="467" spans="1:9" ht="15.75" thickBot="1" x14ac:dyDescent="0.3">
      <c r="A467" s="64">
        <v>1341</v>
      </c>
      <c r="B467" s="64"/>
      <c r="C467" s="65">
        <v>44704</v>
      </c>
      <c r="D467" s="64" t="s">
        <v>730</v>
      </c>
      <c r="E467" s="64">
        <v>269.58</v>
      </c>
      <c r="F467" s="64">
        <v>2355</v>
      </c>
      <c r="G467" s="64">
        <v>0</v>
      </c>
      <c r="H467" s="64" t="s">
        <v>728</v>
      </c>
      <c r="I467" s="64"/>
    </row>
    <row r="468" spans="1:9" ht="15.75" thickBot="1" x14ac:dyDescent="0.3">
      <c r="A468" s="64">
        <v>1342</v>
      </c>
      <c r="B468" s="64"/>
      <c r="C468" s="65">
        <v>44704</v>
      </c>
      <c r="D468" s="64" t="s">
        <v>737</v>
      </c>
      <c r="E468" s="64">
        <v>153.09</v>
      </c>
      <c r="F468" s="64">
        <v>2719</v>
      </c>
      <c r="G468" s="64">
        <v>0</v>
      </c>
      <c r="H468" s="64" t="s">
        <v>597</v>
      </c>
      <c r="I468" s="64"/>
    </row>
    <row r="469" spans="1:9" ht="15.75" thickBot="1" x14ac:dyDescent="0.3">
      <c r="A469" s="64">
        <v>1343</v>
      </c>
      <c r="B469" s="64"/>
      <c r="C469" s="65">
        <v>44704</v>
      </c>
      <c r="D469" s="64" t="s">
        <v>737</v>
      </c>
      <c r="E469" s="64">
        <v>143.22</v>
      </c>
      <c r="F469" s="64">
        <v>2719</v>
      </c>
      <c r="G469" s="64">
        <v>0</v>
      </c>
      <c r="H469" s="64" t="s">
        <v>597</v>
      </c>
      <c r="I469" s="64"/>
    </row>
    <row r="470" spans="1:9" ht="15.75" thickBot="1" x14ac:dyDescent="0.3">
      <c r="A470" s="64">
        <v>1344</v>
      </c>
      <c r="B470" s="64"/>
      <c r="C470" s="65">
        <v>44704</v>
      </c>
      <c r="D470" s="64" t="s">
        <v>730</v>
      </c>
      <c r="E470" s="64">
        <v>278.88</v>
      </c>
      <c r="F470" s="64">
        <v>66010</v>
      </c>
      <c r="G470" s="64">
        <v>0</v>
      </c>
      <c r="H470" s="64" t="s">
        <v>640</v>
      </c>
      <c r="I470" s="64"/>
    </row>
    <row r="471" spans="1:9" ht="15.75" thickBot="1" x14ac:dyDescent="0.3">
      <c r="A471" s="64">
        <v>1345</v>
      </c>
      <c r="B471" s="64"/>
      <c r="C471" s="65">
        <v>44704</v>
      </c>
      <c r="D471" s="64" t="s">
        <v>730</v>
      </c>
      <c r="E471" s="66">
        <v>1216.06</v>
      </c>
      <c r="F471" s="64">
        <v>66200</v>
      </c>
      <c r="G471" s="64">
        <v>0</v>
      </c>
      <c r="H471" s="64" t="s">
        <v>577</v>
      </c>
      <c r="I471" s="64"/>
    </row>
    <row r="472" spans="1:9" ht="15.75" thickBot="1" x14ac:dyDescent="0.3">
      <c r="A472" s="64">
        <v>1346</v>
      </c>
      <c r="B472" s="64"/>
      <c r="C472" s="65">
        <v>44704</v>
      </c>
      <c r="D472" s="64" t="s">
        <v>730</v>
      </c>
      <c r="E472" s="66">
        <v>22014.07</v>
      </c>
      <c r="F472" s="64">
        <v>11140</v>
      </c>
      <c r="G472" s="64">
        <v>0</v>
      </c>
      <c r="H472" s="64" t="s">
        <v>611</v>
      </c>
      <c r="I472" s="64"/>
    </row>
    <row r="473" spans="1:9" ht="15.75" thickBot="1" x14ac:dyDescent="0.3">
      <c r="A473" s="64">
        <v>1347</v>
      </c>
      <c r="B473" s="64"/>
      <c r="C473" s="65">
        <v>44704</v>
      </c>
      <c r="D473" s="64" t="s">
        <v>737</v>
      </c>
      <c r="E473" s="66">
        <v>6592.83</v>
      </c>
      <c r="F473" s="64">
        <v>11702</v>
      </c>
      <c r="G473" s="64">
        <v>0</v>
      </c>
      <c r="H473" s="64" t="s">
        <v>612</v>
      </c>
      <c r="I473" s="64"/>
    </row>
    <row r="474" spans="1:9" ht="15.75" thickBot="1" x14ac:dyDescent="0.3">
      <c r="A474" s="64">
        <v>1348</v>
      </c>
      <c r="B474" s="64"/>
      <c r="C474" s="65">
        <v>44704</v>
      </c>
      <c r="D474" s="64" t="s">
        <v>730</v>
      </c>
      <c r="E474" s="64">
        <v>271.62</v>
      </c>
      <c r="F474" s="64">
        <v>66020</v>
      </c>
      <c r="G474" s="64">
        <v>0</v>
      </c>
      <c r="H474" s="64" t="s">
        <v>640</v>
      </c>
      <c r="I474" s="64"/>
    </row>
    <row r="475" spans="1:9" ht="15.75" thickBot="1" x14ac:dyDescent="0.3">
      <c r="A475" s="64">
        <v>1349</v>
      </c>
      <c r="B475" s="64"/>
      <c r="C475" s="65">
        <v>44704</v>
      </c>
      <c r="D475" s="64" t="s">
        <v>730</v>
      </c>
      <c r="E475" s="66">
        <v>5971.47</v>
      </c>
      <c r="F475" s="64">
        <v>66100</v>
      </c>
      <c r="G475" s="64">
        <v>0</v>
      </c>
      <c r="H475" s="64" t="s">
        <v>640</v>
      </c>
      <c r="I475" s="64"/>
    </row>
    <row r="476" spans="1:9" ht="15.75" thickBot="1" x14ac:dyDescent="0.3">
      <c r="A476" s="64">
        <v>1350</v>
      </c>
      <c r="B476" s="64"/>
      <c r="C476" s="65">
        <v>44704</v>
      </c>
      <c r="D476" s="64" t="s">
        <v>730</v>
      </c>
      <c r="E476" s="64">
        <v>552.84</v>
      </c>
      <c r="F476" s="64">
        <v>66110</v>
      </c>
      <c r="G476" s="64">
        <v>0</v>
      </c>
      <c r="H476" s="64" t="s">
        <v>640</v>
      </c>
      <c r="I476" s="64"/>
    </row>
    <row r="477" spans="1:9" ht="15.75" thickBot="1" x14ac:dyDescent="0.3">
      <c r="A477" s="64">
        <v>1351</v>
      </c>
      <c r="B477" s="64"/>
      <c r="C477" s="65">
        <v>44704</v>
      </c>
      <c r="D477" s="64" t="s">
        <v>730</v>
      </c>
      <c r="E477" s="66">
        <v>15666.83</v>
      </c>
      <c r="F477" s="64">
        <v>66200</v>
      </c>
      <c r="G477" s="64">
        <v>0</v>
      </c>
      <c r="H477" s="64" t="s">
        <v>577</v>
      </c>
      <c r="I477" s="64"/>
    </row>
    <row r="478" spans="1:9" ht="15.75" thickBot="1" x14ac:dyDescent="0.3">
      <c r="A478" s="64">
        <v>1352</v>
      </c>
      <c r="B478" s="64"/>
      <c r="C478" s="65">
        <v>44704</v>
      </c>
      <c r="D478" s="64" t="s">
        <v>730</v>
      </c>
      <c r="E478" s="66">
        <v>1478.4</v>
      </c>
      <c r="F478" s="64">
        <v>11140</v>
      </c>
      <c r="G478" s="64">
        <v>0</v>
      </c>
      <c r="H478" s="64" t="s">
        <v>611</v>
      </c>
      <c r="I478" s="64"/>
    </row>
    <row r="479" spans="1:9" ht="15.75" thickBot="1" x14ac:dyDescent="0.3">
      <c r="A479" s="64">
        <v>1353</v>
      </c>
      <c r="B479" s="64"/>
      <c r="C479" s="65">
        <v>44704</v>
      </c>
      <c r="D479" s="64" t="s">
        <v>737</v>
      </c>
      <c r="E479" s="64">
        <v>785.12</v>
      </c>
      <c r="F479" s="64">
        <v>11702</v>
      </c>
      <c r="G479" s="64">
        <v>0</v>
      </c>
      <c r="H479" s="64" t="s">
        <v>612</v>
      </c>
      <c r="I479" s="64"/>
    </row>
    <row r="480" spans="1:9" ht="15.75" thickBot="1" x14ac:dyDescent="0.3">
      <c r="A480" s="64">
        <v>1354</v>
      </c>
      <c r="B480" s="64"/>
      <c r="C480" s="65">
        <v>44704</v>
      </c>
      <c r="D480" s="64" t="s">
        <v>730</v>
      </c>
      <c r="E480" s="64">
        <v>738.96</v>
      </c>
      <c r="F480" s="64">
        <v>66010</v>
      </c>
      <c r="G480" s="64">
        <v>0</v>
      </c>
      <c r="H480" s="64" t="s">
        <v>640</v>
      </c>
      <c r="I480" s="64"/>
    </row>
    <row r="481" spans="1:9" ht="15.75" thickBot="1" x14ac:dyDescent="0.3">
      <c r="A481" s="64">
        <v>1355</v>
      </c>
      <c r="B481" s="64"/>
      <c r="C481" s="65">
        <v>44704</v>
      </c>
      <c r="D481" s="64" t="s">
        <v>730</v>
      </c>
      <c r="E481" s="66">
        <v>2988.05</v>
      </c>
      <c r="F481" s="64">
        <v>66200</v>
      </c>
      <c r="G481" s="64">
        <v>0</v>
      </c>
      <c r="H481" s="64" t="s">
        <v>577</v>
      </c>
      <c r="I481" s="64"/>
    </row>
    <row r="482" spans="1:9" ht="15.75" thickBot="1" x14ac:dyDescent="0.3">
      <c r="A482" s="64">
        <v>1356</v>
      </c>
      <c r="B482" s="64"/>
      <c r="C482" s="65">
        <v>44704</v>
      </c>
      <c r="D482" s="64" t="s">
        <v>743</v>
      </c>
      <c r="E482" s="64">
        <v>280.01</v>
      </c>
      <c r="F482" s="64">
        <v>2303</v>
      </c>
      <c r="G482" s="64">
        <v>0</v>
      </c>
      <c r="H482" s="64" t="s">
        <v>665</v>
      </c>
      <c r="I482" s="64" t="s">
        <v>490</v>
      </c>
    </row>
    <row r="483" spans="1:9" ht="15.75" thickBot="1" x14ac:dyDescent="0.3">
      <c r="A483" s="64">
        <v>1357</v>
      </c>
      <c r="B483" s="64" t="s">
        <v>488</v>
      </c>
      <c r="C483" s="65">
        <v>44706</v>
      </c>
      <c r="D483" s="64" t="s">
        <v>744</v>
      </c>
      <c r="E483" s="66">
        <v>4321.2299999999996</v>
      </c>
      <c r="F483" s="64">
        <v>10364</v>
      </c>
      <c r="G483" s="64">
        <v>0</v>
      </c>
      <c r="H483" s="64" t="s">
        <v>514</v>
      </c>
      <c r="I483" s="64" t="s">
        <v>490</v>
      </c>
    </row>
    <row r="484" spans="1:9" ht="15.75" thickBot="1" x14ac:dyDescent="0.3">
      <c r="A484" s="64">
        <v>1358</v>
      </c>
      <c r="B484" s="64" t="s">
        <v>488</v>
      </c>
      <c r="C484" s="65">
        <v>44706</v>
      </c>
      <c r="D484" s="64" t="s">
        <v>745</v>
      </c>
      <c r="E484" s="66">
        <v>2197.34</v>
      </c>
      <c r="F484" s="64">
        <v>2355</v>
      </c>
      <c r="G484" s="64">
        <v>0</v>
      </c>
      <c r="H484" s="64" t="s">
        <v>728</v>
      </c>
      <c r="I484" s="64" t="s">
        <v>490</v>
      </c>
    </row>
    <row r="485" spans="1:9" ht="15.75" thickBot="1" x14ac:dyDescent="0.3">
      <c r="A485" s="64">
        <v>1359</v>
      </c>
      <c r="B485" s="64" t="s">
        <v>488</v>
      </c>
      <c r="C485" s="65">
        <v>44706</v>
      </c>
      <c r="D485" s="64" t="s">
        <v>746</v>
      </c>
      <c r="E485" s="66">
        <v>2055.58</v>
      </c>
      <c r="F485" s="64">
        <v>2355</v>
      </c>
      <c r="G485" s="64">
        <v>0</v>
      </c>
      <c r="H485" s="64" t="s">
        <v>728</v>
      </c>
      <c r="I485" s="64" t="s">
        <v>490</v>
      </c>
    </row>
    <row r="486" spans="1:9" ht="15.75" thickBot="1" x14ac:dyDescent="0.3">
      <c r="A486" s="64">
        <v>1360</v>
      </c>
      <c r="B486" s="64" t="s">
        <v>488</v>
      </c>
      <c r="C486" s="65">
        <v>44706</v>
      </c>
      <c r="D486" s="64" t="s">
        <v>747</v>
      </c>
      <c r="E486" s="66">
        <v>2285.25</v>
      </c>
      <c r="F486" s="64">
        <v>2355</v>
      </c>
      <c r="G486" s="64">
        <v>0</v>
      </c>
      <c r="H486" s="64" t="s">
        <v>728</v>
      </c>
      <c r="I486" s="64" t="s">
        <v>490</v>
      </c>
    </row>
    <row r="487" spans="1:9" ht="15.75" thickBot="1" x14ac:dyDescent="0.3">
      <c r="A487" s="64">
        <v>1361</v>
      </c>
      <c r="B487" s="64" t="s">
        <v>488</v>
      </c>
      <c r="C487" s="65">
        <v>44706</v>
      </c>
      <c r="D487" s="64" t="s">
        <v>748</v>
      </c>
      <c r="E487" s="66">
        <v>2137.79</v>
      </c>
      <c r="F487" s="64">
        <v>2355</v>
      </c>
      <c r="G487" s="64">
        <v>0</v>
      </c>
      <c r="H487" s="64" t="s">
        <v>728</v>
      </c>
      <c r="I487" s="64" t="s">
        <v>490</v>
      </c>
    </row>
    <row r="488" spans="1:9" ht="15.75" thickBot="1" x14ac:dyDescent="0.3">
      <c r="A488" s="64">
        <v>1362</v>
      </c>
      <c r="B488" s="64" t="s">
        <v>488</v>
      </c>
      <c r="C488" s="65">
        <v>44707</v>
      </c>
      <c r="D488" s="64" t="s">
        <v>749</v>
      </c>
      <c r="E488" s="66">
        <v>1202.5999999999999</v>
      </c>
      <c r="F488" s="64">
        <v>10350</v>
      </c>
      <c r="G488" s="64">
        <v>0</v>
      </c>
      <c r="H488" s="64" t="s">
        <v>532</v>
      </c>
      <c r="I488" s="64" t="s">
        <v>490</v>
      </c>
    </row>
    <row r="489" spans="1:9" ht="15.75" thickBot="1" x14ac:dyDescent="0.3">
      <c r="A489" s="64">
        <v>1363</v>
      </c>
      <c r="B489" s="64" t="s">
        <v>488</v>
      </c>
      <c r="C489" s="65">
        <v>44711</v>
      </c>
      <c r="D489" s="64" t="s">
        <v>465</v>
      </c>
      <c r="E489" s="66">
        <v>2184.5300000000002</v>
      </c>
      <c r="F489" s="64">
        <v>2306</v>
      </c>
      <c r="G489" s="64">
        <v>0</v>
      </c>
      <c r="H489" s="64" t="s">
        <v>669</v>
      </c>
      <c r="I489" s="64" t="s">
        <v>490</v>
      </c>
    </row>
    <row r="490" spans="1:9" ht="15.75" thickBot="1" x14ac:dyDescent="0.3">
      <c r="A490" s="64">
        <v>1364</v>
      </c>
      <c r="B490" s="64" t="s">
        <v>488</v>
      </c>
      <c r="C490" s="65">
        <v>44711</v>
      </c>
      <c r="D490" s="64" t="s">
        <v>465</v>
      </c>
      <c r="E490" s="66">
        <v>2184.52</v>
      </c>
      <c r="F490" s="64">
        <v>3362</v>
      </c>
      <c r="G490" s="64">
        <v>0</v>
      </c>
      <c r="H490" s="64" t="s">
        <v>670</v>
      </c>
      <c r="I490" s="64" t="s">
        <v>490</v>
      </c>
    </row>
    <row r="491" spans="1:9" ht="15.75" thickBot="1" x14ac:dyDescent="0.3">
      <c r="A491" s="64">
        <v>1365</v>
      </c>
      <c r="B491" s="64" t="s">
        <v>488</v>
      </c>
      <c r="C491" s="65">
        <v>44711</v>
      </c>
      <c r="D491" s="64" t="s">
        <v>465</v>
      </c>
      <c r="E491" s="64">
        <v>862.03</v>
      </c>
      <c r="F491" s="64">
        <v>6330</v>
      </c>
      <c r="G491" s="64">
        <v>0</v>
      </c>
      <c r="H491" s="64" t="s">
        <v>671</v>
      </c>
      <c r="I491" s="64" t="s">
        <v>490</v>
      </c>
    </row>
    <row r="492" spans="1:9" ht="15.75" thickBot="1" x14ac:dyDescent="0.3">
      <c r="A492" s="64">
        <v>1366</v>
      </c>
      <c r="B492" s="64" t="s">
        <v>488</v>
      </c>
      <c r="C492" s="65">
        <v>44711</v>
      </c>
      <c r="D492" s="64" t="s">
        <v>465</v>
      </c>
      <c r="E492" s="66">
        <v>58604.4</v>
      </c>
      <c r="F492" s="64">
        <v>10350</v>
      </c>
      <c r="G492" s="64">
        <v>0</v>
      </c>
      <c r="H492" s="64" t="s">
        <v>532</v>
      </c>
      <c r="I492" s="64" t="s">
        <v>490</v>
      </c>
    </row>
    <row r="493" spans="1:9" ht="15.75" thickBot="1" x14ac:dyDescent="0.3">
      <c r="A493" s="64">
        <v>1367</v>
      </c>
      <c r="B493" s="64" t="s">
        <v>488</v>
      </c>
      <c r="C493" s="65">
        <v>44711</v>
      </c>
      <c r="D493" s="64" t="s">
        <v>465</v>
      </c>
      <c r="E493" s="64">
        <v>174.56</v>
      </c>
      <c r="F493" s="64">
        <v>10363</v>
      </c>
      <c r="G493" s="64">
        <v>0</v>
      </c>
      <c r="H493" s="64" t="s">
        <v>532</v>
      </c>
      <c r="I493" s="64" t="s">
        <v>490</v>
      </c>
    </row>
    <row r="494" spans="1:9" ht="15.75" thickBot="1" x14ac:dyDescent="0.3">
      <c r="A494" s="64">
        <v>1368</v>
      </c>
      <c r="B494" s="64" t="s">
        <v>488</v>
      </c>
      <c r="C494" s="65">
        <v>44711</v>
      </c>
      <c r="D494" s="64" t="s">
        <v>465</v>
      </c>
      <c r="E494" s="64">
        <v>139.72999999999999</v>
      </c>
      <c r="F494" s="64">
        <v>12302</v>
      </c>
      <c r="G494" s="64">
        <v>0</v>
      </c>
      <c r="H494" s="64" t="s">
        <v>750</v>
      </c>
      <c r="I494" s="64" t="s">
        <v>490</v>
      </c>
    </row>
    <row r="495" spans="1:9" ht="15.75" thickBot="1" x14ac:dyDescent="0.3">
      <c r="A495" s="64">
        <v>1369</v>
      </c>
      <c r="B495" s="64" t="s">
        <v>488</v>
      </c>
      <c r="C495" s="65">
        <v>44711</v>
      </c>
      <c r="D495" s="64" t="s">
        <v>465</v>
      </c>
      <c r="E495" s="64">
        <v>916.68</v>
      </c>
      <c r="F495" s="64">
        <v>16304</v>
      </c>
      <c r="G495" s="64">
        <v>0</v>
      </c>
      <c r="H495" s="64" t="s">
        <v>672</v>
      </c>
      <c r="I495" s="64" t="s">
        <v>490</v>
      </c>
    </row>
    <row r="496" spans="1:9" ht="15.75" thickBot="1" x14ac:dyDescent="0.3">
      <c r="A496" s="64">
        <v>1370</v>
      </c>
      <c r="B496" s="64" t="s">
        <v>488</v>
      </c>
      <c r="C496" s="65">
        <v>44711</v>
      </c>
      <c r="D496" s="64" t="s">
        <v>465</v>
      </c>
      <c r="E496" s="64">
        <v>113.16</v>
      </c>
      <c r="F496" s="64">
        <v>16308</v>
      </c>
      <c r="G496" s="64">
        <v>0</v>
      </c>
      <c r="H496" s="64" t="s">
        <v>672</v>
      </c>
      <c r="I496" s="64" t="s">
        <v>490</v>
      </c>
    </row>
    <row r="497" spans="1:9" ht="15.75" thickBot="1" x14ac:dyDescent="0.3">
      <c r="A497" s="64">
        <v>1371</v>
      </c>
      <c r="B497" s="64" t="s">
        <v>488</v>
      </c>
      <c r="C497" s="65">
        <v>44711</v>
      </c>
      <c r="D497" s="64" t="s">
        <v>465</v>
      </c>
      <c r="E497" s="66">
        <v>1861.98</v>
      </c>
      <c r="F497" s="64">
        <v>18300</v>
      </c>
      <c r="G497" s="64">
        <v>0</v>
      </c>
      <c r="H497" s="64" t="s">
        <v>673</v>
      </c>
      <c r="I497" s="64" t="s">
        <v>490</v>
      </c>
    </row>
    <row r="498" spans="1:9" ht="15.75" thickBot="1" x14ac:dyDescent="0.3">
      <c r="A498" s="64">
        <v>1372</v>
      </c>
      <c r="B498" s="64" t="s">
        <v>488</v>
      </c>
      <c r="C498" s="65">
        <v>44711</v>
      </c>
      <c r="D498" s="64" t="s">
        <v>465</v>
      </c>
      <c r="E498" s="64">
        <v>862.03</v>
      </c>
      <c r="F498" s="64">
        <v>18303</v>
      </c>
      <c r="G498" s="64">
        <v>0</v>
      </c>
      <c r="H498" s="64" t="s">
        <v>673</v>
      </c>
      <c r="I498" s="64" t="s">
        <v>490</v>
      </c>
    </row>
    <row r="499" spans="1:9" ht="15.75" thickBot="1" x14ac:dyDescent="0.3">
      <c r="A499" s="64">
        <v>1373</v>
      </c>
      <c r="B499" s="64" t="s">
        <v>488</v>
      </c>
      <c r="C499" s="65">
        <v>44711</v>
      </c>
      <c r="D499" s="64" t="s">
        <v>465</v>
      </c>
      <c r="E499" s="64">
        <v>212.44</v>
      </c>
      <c r="F499" s="64">
        <v>18360</v>
      </c>
      <c r="G499" s="64">
        <v>0</v>
      </c>
      <c r="H499" s="64" t="s">
        <v>673</v>
      </c>
      <c r="I499" s="64" t="s">
        <v>490</v>
      </c>
    </row>
    <row r="500" spans="1:9" ht="15.75" thickBot="1" x14ac:dyDescent="0.3">
      <c r="A500" s="64">
        <v>1374</v>
      </c>
      <c r="B500" s="64" t="s">
        <v>488</v>
      </c>
      <c r="C500" s="65">
        <v>44711</v>
      </c>
      <c r="D500" s="64" t="s">
        <v>465</v>
      </c>
      <c r="E500" s="66">
        <v>1348.54</v>
      </c>
      <c r="F500" s="64">
        <v>21310</v>
      </c>
      <c r="G500" s="64">
        <v>0</v>
      </c>
      <c r="H500" s="64" t="s">
        <v>674</v>
      </c>
      <c r="I500" s="64" t="s">
        <v>490</v>
      </c>
    </row>
    <row r="501" spans="1:9" ht="15.75" thickBot="1" x14ac:dyDescent="0.3">
      <c r="A501" s="64">
        <v>1375</v>
      </c>
      <c r="B501" s="64" t="s">
        <v>488</v>
      </c>
      <c r="C501" s="65">
        <v>44711</v>
      </c>
      <c r="D501" s="64" t="s">
        <v>465</v>
      </c>
      <c r="E501" s="64">
        <v>174.56</v>
      </c>
      <c r="F501" s="64">
        <v>29360</v>
      </c>
      <c r="G501" s="64">
        <v>0</v>
      </c>
      <c r="H501" s="64" t="s">
        <v>675</v>
      </c>
      <c r="I501" s="64" t="s">
        <v>490</v>
      </c>
    </row>
    <row r="502" spans="1:9" ht="15.75" thickBot="1" x14ac:dyDescent="0.3">
      <c r="A502" s="64">
        <v>1376</v>
      </c>
      <c r="B502" s="64" t="s">
        <v>488</v>
      </c>
      <c r="C502" s="65">
        <v>44711</v>
      </c>
      <c r="D502" s="64" t="s">
        <v>465</v>
      </c>
      <c r="E502" s="66">
        <v>1371.07</v>
      </c>
      <c r="F502" s="64">
        <v>31363</v>
      </c>
      <c r="G502" s="64">
        <v>0</v>
      </c>
      <c r="H502" s="64" t="s">
        <v>676</v>
      </c>
      <c r="I502" s="64" t="s">
        <v>490</v>
      </c>
    </row>
    <row r="503" spans="1:9" ht="15.75" thickBot="1" x14ac:dyDescent="0.3">
      <c r="A503" s="64">
        <v>1377</v>
      </c>
      <c r="B503" s="64" t="s">
        <v>488</v>
      </c>
      <c r="C503" s="65">
        <v>44711</v>
      </c>
      <c r="D503" s="64" t="s">
        <v>465</v>
      </c>
      <c r="E503" s="66">
        <v>2983.23</v>
      </c>
      <c r="F503" s="64">
        <v>66500</v>
      </c>
      <c r="G503" s="64">
        <v>0</v>
      </c>
      <c r="H503" s="64" t="s">
        <v>678</v>
      </c>
      <c r="I503" s="64" t="s">
        <v>490</v>
      </c>
    </row>
    <row r="504" spans="1:9" ht="15.75" thickBot="1" x14ac:dyDescent="0.3">
      <c r="A504" s="64">
        <v>1378</v>
      </c>
      <c r="B504" s="64" t="s">
        <v>488</v>
      </c>
      <c r="C504" s="65">
        <v>44711</v>
      </c>
      <c r="D504" s="64" t="s">
        <v>751</v>
      </c>
      <c r="E504" s="64">
        <v>64.05</v>
      </c>
      <c r="F504" s="64">
        <v>2307</v>
      </c>
      <c r="G504" s="64">
        <v>0</v>
      </c>
      <c r="H504" s="64" t="s">
        <v>687</v>
      </c>
      <c r="I504" s="64" t="s">
        <v>490</v>
      </c>
    </row>
    <row r="505" spans="1:9" ht="15.75" thickBot="1" x14ac:dyDescent="0.3">
      <c r="A505" s="64">
        <v>1379</v>
      </c>
      <c r="B505" s="64" t="s">
        <v>488</v>
      </c>
      <c r="C505" s="65">
        <v>44711</v>
      </c>
      <c r="D505" s="64" t="s">
        <v>751</v>
      </c>
      <c r="E505" s="64">
        <v>64.05</v>
      </c>
      <c r="F505" s="64">
        <v>3363</v>
      </c>
      <c r="G505" s="64">
        <v>0</v>
      </c>
      <c r="H505" s="64" t="s">
        <v>688</v>
      </c>
      <c r="I505" s="64" t="s">
        <v>490</v>
      </c>
    </row>
    <row r="506" spans="1:9" ht="15.75" thickBot="1" x14ac:dyDescent="0.3">
      <c r="A506" s="64">
        <v>1380</v>
      </c>
      <c r="B506" s="64" t="s">
        <v>488</v>
      </c>
      <c r="C506" s="65">
        <v>44711</v>
      </c>
      <c r="D506" s="64" t="s">
        <v>751</v>
      </c>
      <c r="E506" s="66">
        <v>1315.27</v>
      </c>
      <c r="F506" s="64">
        <v>6360</v>
      </c>
      <c r="G506" s="64">
        <v>0</v>
      </c>
      <c r="H506" s="64" t="s">
        <v>689</v>
      </c>
      <c r="I506" s="64" t="s">
        <v>490</v>
      </c>
    </row>
    <row r="507" spans="1:9" ht="15.75" thickBot="1" x14ac:dyDescent="0.3">
      <c r="A507" s="64">
        <v>1381</v>
      </c>
      <c r="B507" s="64" t="s">
        <v>488</v>
      </c>
      <c r="C507" s="65">
        <v>44711</v>
      </c>
      <c r="D507" s="64" t="s">
        <v>751</v>
      </c>
      <c r="E507" s="64">
        <v>166.85</v>
      </c>
      <c r="F507" s="64">
        <v>10365</v>
      </c>
      <c r="G507" s="64">
        <v>0</v>
      </c>
      <c r="H507" s="64" t="s">
        <v>539</v>
      </c>
      <c r="I507" s="64" t="s">
        <v>490</v>
      </c>
    </row>
    <row r="508" spans="1:9" ht="15.75" thickBot="1" x14ac:dyDescent="0.3">
      <c r="A508" s="64">
        <v>1382</v>
      </c>
      <c r="B508" s="64" t="s">
        <v>488</v>
      </c>
      <c r="C508" s="65">
        <v>44711</v>
      </c>
      <c r="D508" s="64" t="s">
        <v>751</v>
      </c>
      <c r="E508" s="66">
        <v>128735.58</v>
      </c>
      <c r="F508" s="64">
        <v>10390</v>
      </c>
      <c r="G508" s="64">
        <v>0</v>
      </c>
      <c r="H508" s="64" t="s">
        <v>539</v>
      </c>
      <c r="I508" s="64" t="s">
        <v>490</v>
      </c>
    </row>
    <row r="509" spans="1:9" ht="15.75" thickBot="1" x14ac:dyDescent="0.3">
      <c r="A509" s="64">
        <v>1383</v>
      </c>
      <c r="B509" s="64" t="s">
        <v>488</v>
      </c>
      <c r="C509" s="65">
        <v>44711</v>
      </c>
      <c r="D509" s="64" t="s">
        <v>751</v>
      </c>
      <c r="E509" s="64">
        <v>417.43</v>
      </c>
      <c r="F509" s="64">
        <v>12352</v>
      </c>
      <c r="G509" s="64">
        <v>0</v>
      </c>
      <c r="H509" s="64" t="s">
        <v>690</v>
      </c>
      <c r="I509" s="64" t="s">
        <v>490</v>
      </c>
    </row>
    <row r="510" spans="1:9" ht="15.75" thickBot="1" x14ac:dyDescent="0.3">
      <c r="A510" s="64">
        <v>1384</v>
      </c>
      <c r="B510" s="64" t="s">
        <v>488</v>
      </c>
      <c r="C510" s="65">
        <v>44711</v>
      </c>
      <c r="D510" s="64" t="s">
        <v>751</v>
      </c>
      <c r="E510" s="64">
        <v>76.41</v>
      </c>
      <c r="F510" s="64">
        <v>16323</v>
      </c>
      <c r="G510" s="64">
        <v>0</v>
      </c>
      <c r="H510" s="64" t="s">
        <v>691</v>
      </c>
      <c r="I510" s="64" t="s">
        <v>490</v>
      </c>
    </row>
    <row r="511" spans="1:9" ht="15.75" thickBot="1" x14ac:dyDescent="0.3">
      <c r="A511" s="64">
        <v>1385</v>
      </c>
      <c r="B511" s="64" t="s">
        <v>488</v>
      </c>
      <c r="C511" s="65">
        <v>44711</v>
      </c>
      <c r="D511" s="64" t="s">
        <v>751</v>
      </c>
      <c r="E511" s="66">
        <v>1315.27</v>
      </c>
      <c r="F511" s="64">
        <v>18305</v>
      </c>
      <c r="G511" s="64">
        <v>0</v>
      </c>
      <c r="H511" s="64" t="s">
        <v>692</v>
      </c>
      <c r="I511" s="64" t="s">
        <v>490</v>
      </c>
    </row>
    <row r="512" spans="1:9" ht="15.75" thickBot="1" x14ac:dyDescent="0.3">
      <c r="A512" s="64">
        <v>1386</v>
      </c>
      <c r="B512" s="64" t="s">
        <v>488</v>
      </c>
      <c r="C512" s="65">
        <v>44711</v>
      </c>
      <c r="D512" s="64" t="s">
        <v>751</v>
      </c>
      <c r="E512" s="64">
        <v>773.97</v>
      </c>
      <c r="F512" s="64">
        <v>21312</v>
      </c>
      <c r="G512" s="64">
        <v>0</v>
      </c>
      <c r="H512" s="64" t="s">
        <v>693</v>
      </c>
      <c r="I512" s="64" t="s">
        <v>490</v>
      </c>
    </row>
    <row r="513" spans="1:9" ht="15.75" thickBot="1" x14ac:dyDescent="0.3">
      <c r="A513" s="64">
        <v>1387</v>
      </c>
      <c r="B513" s="64" t="s">
        <v>488</v>
      </c>
      <c r="C513" s="65">
        <v>44711</v>
      </c>
      <c r="D513" s="64" t="s">
        <v>751</v>
      </c>
      <c r="E513" s="64">
        <v>166.84</v>
      </c>
      <c r="F513" s="64">
        <v>29370</v>
      </c>
      <c r="G513" s="64">
        <v>0</v>
      </c>
      <c r="H513" s="64" t="s">
        <v>695</v>
      </c>
      <c r="I513" s="64" t="s">
        <v>490</v>
      </c>
    </row>
    <row r="514" spans="1:9" ht="15.75" thickBot="1" x14ac:dyDescent="0.3">
      <c r="A514" s="64">
        <v>1388</v>
      </c>
      <c r="B514" s="64" t="s">
        <v>488</v>
      </c>
      <c r="C514" s="65">
        <v>44711</v>
      </c>
      <c r="D514" s="64" t="s">
        <v>300</v>
      </c>
      <c r="E514" s="66">
        <v>94735.18</v>
      </c>
      <c r="F514" s="64">
        <v>29333</v>
      </c>
      <c r="G514" s="64">
        <v>0</v>
      </c>
      <c r="H514" s="64" t="s">
        <v>489</v>
      </c>
      <c r="I514" s="64" t="s">
        <v>490</v>
      </c>
    </row>
    <row r="515" spans="1:9" ht="15.75" thickBot="1" x14ac:dyDescent="0.3">
      <c r="A515" s="64">
        <v>1389</v>
      </c>
      <c r="B515" s="64" t="s">
        <v>488</v>
      </c>
      <c r="C515" s="65">
        <v>44711</v>
      </c>
      <c r="D515" s="64" t="s">
        <v>300</v>
      </c>
      <c r="E515" s="66">
        <v>11592.6</v>
      </c>
      <c r="F515" s="64">
        <v>29333</v>
      </c>
      <c r="G515" s="64">
        <v>0</v>
      </c>
      <c r="H515" s="64" t="s">
        <v>489</v>
      </c>
      <c r="I515" s="64" t="s">
        <v>490</v>
      </c>
    </row>
    <row r="516" spans="1:9" ht="15.75" thickBot="1" x14ac:dyDescent="0.3">
      <c r="A516" s="64">
        <v>1390</v>
      </c>
      <c r="B516" s="64" t="s">
        <v>488</v>
      </c>
      <c r="C516" s="65">
        <v>44711</v>
      </c>
      <c r="D516" s="64" t="s">
        <v>122</v>
      </c>
      <c r="E516" s="66">
        <v>31404.62</v>
      </c>
      <c r="F516" s="64">
        <v>29333</v>
      </c>
      <c r="G516" s="64">
        <v>0</v>
      </c>
      <c r="H516" s="64" t="s">
        <v>489</v>
      </c>
      <c r="I516" s="64" t="s">
        <v>490</v>
      </c>
    </row>
    <row r="517" spans="1:9" ht="15.75" thickBot="1" x14ac:dyDescent="0.3">
      <c r="A517" s="64">
        <v>1391</v>
      </c>
      <c r="B517" s="64" t="s">
        <v>488</v>
      </c>
      <c r="C517" s="65">
        <v>44711</v>
      </c>
      <c r="D517" s="64" t="s">
        <v>300</v>
      </c>
      <c r="E517" s="66">
        <v>14740.95</v>
      </c>
      <c r="F517" s="64">
        <v>29333</v>
      </c>
      <c r="G517" s="64">
        <v>0</v>
      </c>
      <c r="H517" s="64" t="s">
        <v>489</v>
      </c>
      <c r="I517" s="64" t="s">
        <v>490</v>
      </c>
    </row>
    <row r="518" spans="1:9" ht="15.75" thickBot="1" x14ac:dyDescent="0.3">
      <c r="A518" s="64">
        <v>1392</v>
      </c>
      <c r="B518" s="64" t="s">
        <v>488</v>
      </c>
      <c r="C518" s="65">
        <v>44711</v>
      </c>
      <c r="D518" s="64" t="s">
        <v>301</v>
      </c>
      <c r="E518" s="66">
        <v>15007.22</v>
      </c>
      <c r="F518" s="64">
        <v>29318</v>
      </c>
      <c r="G518" s="64">
        <v>0</v>
      </c>
      <c r="H518" s="64" t="s">
        <v>491</v>
      </c>
      <c r="I518" s="64" t="s">
        <v>490</v>
      </c>
    </row>
    <row r="519" spans="1:9" ht="15.75" thickBot="1" x14ac:dyDescent="0.3">
      <c r="A519" s="64">
        <v>1393</v>
      </c>
      <c r="B519" s="64" t="s">
        <v>488</v>
      </c>
      <c r="C519" s="65">
        <v>44712</v>
      </c>
      <c r="D519" s="64" t="s">
        <v>752</v>
      </c>
      <c r="E519" s="66">
        <v>5388.14</v>
      </c>
      <c r="F519" s="64">
        <v>10364</v>
      </c>
      <c r="G519" s="64">
        <v>0</v>
      </c>
      <c r="H519" s="64" t="s">
        <v>514</v>
      </c>
      <c r="I519" s="64" t="s">
        <v>490</v>
      </c>
    </row>
    <row r="520" spans="1:9" ht="15.75" thickBot="1" x14ac:dyDescent="0.3">
      <c r="A520" s="64">
        <v>1394</v>
      </c>
      <c r="B520" s="64" t="s">
        <v>488</v>
      </c>
      <c r="C520" s="65">
        <v>44712</v>
      </c>
      <c r="D520" s="64" t="s">
        <v>752</v>
      </c>
      <c r="E520" s="64">
        <v>531.37</v>
      </c>
      <c r="F520" s="64">
        <v>11364</v>
      </c>
      <c r="G520" s="64">
        <v>0</v>
      </c>
      <c r="H520" s="64" t="s">
        <v>514</v>
      </c>
      <c r="I520" s="64" t="s">
        <v>490</v>
      </c>
    </row>
    <row r="521" spans="1:9" ht="15.75" thickBot="1" x14ac:dyDescent="0.3">
      <c r="A521" s="64">
        <v>1395</v>
      </c>
      <c r="B521" s="64" t="s">
        <v>488</v>
      </c>
      <c r="C521" s="65">
        <v>44712</v>
      </c>
      <c r="D521" s="64" t="s">
        <v>752</v>
      </c>
      <c r="E521" s="64">
        <v>216.54</v>
      </c>
      <c r="F521" s="64">
        <v>18310</v>
      </c>
      <c r="G521" s="64">
        <v>0</v>
      </c>
      <c r="H521" s="64" t="s">
        <v>699</v>
      </c>
      <c r="I521" s="64" t="s">
        <v>490</v>
      </c>
    </row>
    <row r="522" spans="1:9" ht="15.75" thickBot="1" x14ac:dyDescent="0.3">
      <c r="A522" s="64">
        <v>1396</v>
      </c>
      <c r="B522" s="64" t="s">
        <v>488</v>
      </c>
      <c r="C522" s="65">
        <v>44712</v>
      </c>
      <c r="D522" s="64" t="s">
        <v>752</v>
      </c>
      <c r="E522" s="64">
        <v>85.64</v>
      </c>
      <c r="F522" s="64">
        <v>31367</v>
      </c>
      <c r="G522" s="64">
        <v>0</v>
      </c>
      <c r="H522" s="64" t="s">
        <v>753</v>
      </c>
      <c r="I522" s="64" t="s">
        <v>490</v>
      </c>
    </row>
    <row r="523" spans="1:9" ht="15.75" thickBot="1" x14ac:dyDescent="0.3">
      <c r="A523" s="64">
        <v>1397</v>
      </c>
      <c r="B523" s="64" t="s">
        <v>488</v>
      </c>
      <c r="C523" s="65">
        <v>44712</v>
      </c>
      <c r="D523" s="64" t="s">
        <v>752</v>
      </c>
      <c r="E523" s="64">
        <v>85.63</v>
      </c>
      <c r="F523" s="64">
        <v>66500</v>
      </c>
      <c r="G523" s="64">
        <v>0</v>
      </c>
      <c r="H523" s="64" t="s">
        <v>678</v>
      </c>
      <c r="I523" s="64" t="s">
        <v>490</v>
      </c>
    </row>
    <row r="524" spans="1:9" ht="15.75" thickBot="1" x14ac:dyDescent="0.3">
      <c r="A524" s="64">
        <v>1398</v>
      </c>
      <c r="B524" s="64" t="s">
        <v>488</v>
      </c>
      <c r="C524" s="65">
        <v>44718</v>
      </c>
      <c r="D524" s="64" t="s">
        <v>470</v>
      </c>
      <c r="E524" s="66">
        <v>6202.09</v>
      </c>
      <c r="F524" s="64">
        <v>10350</v>
      </c>
      <c r="G524" s="64">
        <v>0</v>
      </c>
      <c r="H524" s="64" t="s">
        <v>532</v>
      </c>
      <c r="I524" s="64" t="s">
        <v>490</v>
      </c>
    </row>
    <row r="525" spans="1:9" ht="15.75" thickBot="1" x14ac:dyDescent="0.3">
      <c r="A525" s="64">
        <v>1399</v>
      </c>
      <c r="B525" s="64"/>
      <c r="C525" s="65">
        <v>44718</v>
      </c>
      <c r="D525" s="64" t="s">
        <v>754</v>
      </c>
      <c r="E525" s="64">
        <v>420</v>
      </c>
      <c r="F525" s="64">
        <v>21301</v>
      </c>
      <c r="G525" s="64">
        <v>0</v>
      </c>
      <c r="H525" s="64" t="s">
        <v>755</v>
      </c>
      <c r="I525" s="64" t="s">
        <v>490</v>
      </c>
    </row>
    <row r="526" spans="1:9" ht="15.75" thickBot="1" x14ac:dyDescent="0.3">
      <c r="A526" s="64">
        <v>1400</v>
      </c>
      <c r="B526" s="64" t="s">
        <v>488</v>
      </c>
      <c r="C526" s="65">
        <v>44718</v>
      </c>
      <c r="D526" s="64" t="s">
        <v>382</v>
      </c>
      <c r="E526" s="64">
        <v>494.1</v>
      </c>
      <c r="F526" s="64">
        <v>21240</v>
      </c>
      <c r="G526" s="64">
        <v>0</v>
      </c>
      <c r="H526" s="64" t="s">
        <v>756</v>
      </c>
      <c r="I526" s="64" t="s">
        <v>490</v>
      </c>
    </row>
    <row r="527" spans="1:9" ht="15.75" thickBot="1" x14ac:dyDescent="0.3">
      <c r="A527" s="64">
        <v>1401</v>
      </c>
      <c r="B527" s="64" t="s">
        <v>488</v>
      </c>
      <c r="C527" s="65">
        <v>44718</v>
      </c>
      <c r="D527" s="64" t="s">
        <v>383</v>
      </c>
      <c r="E527" s="66">
        <v>9862.0499999999993</v>
      </c>
      <c r="F527" s="64">
        <v>29333</v>
      </c>
      <c r="G527" s="64">
        <v>0</v>
      </c>
      <c r="H527" s="64" t="s">
        <v>489</v>
      </c>
      <c r="I527" s="64" t="s">
        <v>490</v>
      </c>
    </row>
    <row r="528" spans="1:9" ht="15.75" thickBot="1" x14ac:dyDescent="0.3">
      <c r="A528" s="64">
        <v>1402</v>
      </c>
      <c r="B528" s="64" t="s">
        <v>488</v>
      </c>
      <c r="C528" s="65">
        <v>44718</v>
      </c>
      <c r="D528" s="64" t="s">
        <v>384</v>
      </c>
      <c r="E528" s="66">
        <v>3315.15</v>
      </c>
      <c r="F528" s="64">
        <v>29333</v>
      </c>
      <c r="G528" s="64">
        <v>0</v>
      </c>
      <c r="H528" s="64" t="s">
        <v>489</v>
      </c>
      <c r="I528" s="64" t="s">
        <v>490</v>
      </c>
    </row>
    <row r="529" spans="1:9" ht="15.75" thickBot="1" x14ac:dyDescent="0.3">
      <c r="A529" s="64">
        <v>1403</v>
      </c>
      <c r="B529" s="64" t="s">
        <v>488</v>
      </c>
      <c r="C529" s="65">
        <v>44718</v>
      </c>
      <c r="D529" s="64" t="s">
        <v>387</v>
      </c>
      <c r="E529" s="66">
        <v>7269.67</v>
      </c>
      <c r="F529" s="64">
        <v>29318</v>
      </c>
      <c r="G529" s="64">
        <v>0</v>
      </c>
      <c r="H529" s="64" t="s">
        <v>491</v>
      </c>
      <c r="I529" s="64" t="s">
        <v>490</v>
      </c>
    </row>
    <row r="530" spans="1:9" ht="15.75" thickBot="1" x14ac:dyDescent="0.3">
      <c r="A530" s="64">
        <v>1404</v>
      </c>
      <c r="B530" s="64" t="s">
        <v>488</v>
      </c>
      <c r="C530" s="65">
        <v>44719</v>
      </c>
      <c r="D530" s="64" t="s">
        <v>757</v>
      </c>
      <c r="E530" s="64">
        <v>588</v>
      </c>
      <c r="F530" s="64">
        <v>18330</v>
      </c>
      <c r="G530" s="64">
        <v>0</v>
      </c>
      <c r="H530" s="64" t="s">
        <v>758</v>
      </c>
      <c r="I530" s="64"/>
    </row>
    <row r="531" spans="1:9" ht="15.75" thickBot="1" x14ac:dyDescent="0.3">
      <c r="A531" s="64">
        <v>1405</v>
      </c>
      <c r="B531" s="64" t="s">
        <v>488</v>
      </c>
      <c r="C531" s="65">
        <v>44719</v>
      </c>
      <c r="D531" s="64" t="s">
        <v>759</v>
      </c>
      <c r="E531" s="66">
        <v>3173.2</v>
      </c>
      <c r="F531" s="64">
        <v>50200</v>
      </c>
      <c r="G531" s="64">
        <v>0</v>
      </c>
      <c r="H531" s="64" t="s">
        <v>535</v>
      </c>
      <c r="I531" s="64"/>
    </row>
    <row r="532" spans="1:9" ht="15.75" thickBot="1" x14ac:dyDescent="0.3">
      <c r="A532" s="64">
        <v>1406</v>
      </c>
      <c r="B532" s="64" t="s">
        <v>488</v>
      </c>
      <c r="C532" s="65">
        <v>44719</v>
      </c>
      <c r="D532" s="64" t="s">
        <v>759</v>
      </c>
      <c r="E532" s="66">
        <v>1626.8</v>
      </c>
      <c r="F532" s="64">
        <v>50200</v>
      </c>
      <c r="G532" s="64">
        <v>0</v>
      </c>
      <c r="H532" s="64" t="s">
        <v>535</v>
      </c>
      <c r="I532" s="64"/>
    </row>
    <row r="533" spans="1:9" ht="15.75" thickBot="1" x14ac:dyDescent="0.3">
      <c r="A533" s="64">
        <v>1407</v>
      </c>
      <c r="B533" s="64" t="s">
        <v>488</v>
      </c>
      <c r="C533" s="65">
        <v>44720</v>
      </c>
      <c r="D533" s="64" t="s">
        <v>473</v>
      </c>
      <c r="E533" s="66">
        <v>1995.67</v>
      </c>
      <c r="F533" s="64">
        <v>1361</v>
      </c>
      <c r="G533" s="64">
        <v>0</v>
      </c>
      <c r="H533" s="64" t="s">
        <v>518</v>
      </c>
      <c r="I533" s="64" t="s">
        <v>490</v>
      </c>
    </row>
    <row r="534" spans="1:9" ht="15.75" thickBot="1" x14ac:dyDescent="0.3">
      <c r="A534" s="64">
        <v>1408</v>
      </c>
      <c r="B534" s="64" t="s">
        <v>488</v>
      </c>
      <c r="C534" s="65">
        <v>44720</v>
      </c>
      <c r="D534" s="64" t="s">
        <v>473</v>
      </c>
      <c r="E534" s="66">
        <v>1440.53</v>
      </c>
      <c r="F534" s="64">
        <v>2308</v>
      </c>
      <c r="G534" s="64">
        <v>0</v>
      </c>
      <c r="H534" s="64" t="s">
        <v>520</v>
      </c>
      <c r="I534" s="64" t="s">
        <v>490</v>
      </c>
    </row>
    <row r="535" spans="1:9" ht="15.75" thickBot="1" x14ac:dyDescent="0.3">
      <c r="A535" s="64">
        <v>1409</v>
      </c>
      <c r="B535" s="64" t="s">
        <v>488</v>
      </c>
      <c r="C535" s="65">
        <v>44720</v>
      </c>
      <c r="D535" s="64" t="s">
        <v>473</v>
      </c>
      <c r="E535" s="64">
        <v>134.19999999999999</v>
      </c>
      <c r="F535" s="64">
        <v>3354</v>
      </c>
      <c r="G535" s="64">
        <v>0</v>
      </c>
      <c r="H535" s="64" t="s">
        <v>521</v>
      </c>
      <c r="I535" s="64" t="s">
        <v>490</v>
      </c>
    </row>
    <row r="536" spans="1:9" ht="15.75" thickBot="1" x14ac:dyDescent="0.3">
      <c r="A536" s="64">
        <v>1410</v>
      </c>
      <c r="B536" s="64" t="s">
        <v>488</v>
      </c>
      <c r="C536" s="65">
        <v>44720</v>
      </c>
      <c r="D536" s="64" t="s">
        <v>473</v>
      </c>
      <c r="E536" s="64">
        <v>653.16999999999996</v>
      </c>
      <c r="F536" s="64">
        <v>3361</v>
      </c>
      <c r="G536" s="64">
        <v>0</v>
      </c>
      <c r="H536" s="64" t="s">
        <v>521</v>
      </c>
      <c r="I536" s="64" t="s">
        <v>490</v>
      </c>
    </row>
    <row r="537" spans="1:9" ht="15.75" thickBot="1" x14ac:dyDescent="0.3">
      <c r="A537" s="64">
        <v>1411</v>
      </c>
      <c r="B537" s="64" t="s">
        <v>488</v>
      </c>
      <c r="C537" s="65">
        <v>44720</v>
      </c>
      <c r="D537" s="64" t="s">
        <v>473</v>
      </c>
      <c r="E537" s="66">
        <v>1758.85</v>
      </c>
      <c r="F537" s="64">
        <v>6350</v>
      </c>
      <c r="G537" s="64">
        <v>0</v>
      </c>
      <c r="H537" s="64" t="s">
        <v>522</v>
      </c>
      <c r="I537" s="64" t="s">
        <v>490</v>
      </c>
    </row>
    <row r="538" spans="1:9" ht="15.75" thickBot="1" x14ac:dyDescent="0.3">
      <c r="A538" s="64">
        <v>1412</v>
      </c>
      <c r="B538" s="64" t="s">
        <v>488</v>
      </c>
      <c r="C538" s="65">
        <v>44720</v>
      </c>
      <c r="D538" s="64" t="s">
        <v>473</v>
      </c>
      <c r="E538" s="64">
        <v>238.88</v>
      </c>
      <c r="F538" s="64">
        <v>10367</v>
      </c>
      <c r="G538" s="64">
        <v>0</v>
      </c>
      <c r="H538" s="64" t="s">
        <v>523</v>
      </c>
      <c r="I538" s="64" t="s">
        <v>490</v>
      </c>
    </row>
    <row r="539" spans="1:9" ht="15.75" thickBot="1" x14ac:dyDescent="0.3">
      <c r="A539" s="64">
        <v>1413</v>
      </c>
      <c r="B539" s="64" t="s">
        <v>488</v>
      </c>
      <c r="C539" s="65">
        <v>44720</v>
      </c>
      <c r="D539" s="64" t="s">
        <v>473</v>
      </c>
      <c r="E539" s="66">
        <v>4519.91</v>
      </c>
      <c r="F539" s="64">
        <v>10380</v>
      </c>
      <c r="G539" s="64">
        <v>0</v>
      </c>
      <c r="H539" s="64" t="s">
        <v>523</v>
      </c>
      <c r="I539" s="64" t="s">
        <v>490</v>
      </c>
    </row>
    <row r="540" spans="1:9" ht="15.75" thickBot="1" x14ac:dyDescent="0.3">
      <c r="A540" s="64">
        <v>1414</v>
      </c>
      <c r="B540" s="64" t="s">
        <v>488</v>
      </c>
      <c r="C540" s="65">
        <v>44720</v>
      </c>
      <c r="D540" s="64" t="s">
        <v>473</v>
      </c>
      <c r="E540" s="66">
        <v>3610.73</v>
      </c>
      <c r="F540" s="64">
        <v>10380</v>
      </c>
      <c r="G540" s="64">
        <v>0</v>
      </c>
      <c r="H540" s="64" t="s">
        <v>523</v>
      </c>
      <c r="I540" s="64" t="s">
        <v>490</v>
      </c>
    </row>
    <row r="541" spans="1:9" ht="15.75" thickBot="1" x14ac:dyDescent="0.3">
      <c r="A541" s="64">
        <v>1415</v>
      </c>
      <c r="B541" s="64" t="s">
        <v>488</v>
      </c>
      <c r="C541" s="65">
        <v>44720</v>
      </c>
      <c r="D541" s="64" t="s">
        <v>473</v>
      </c>
      <c r="E541" s="64">
        <v>661</v>
      </c>
      <c r="F541" s="64">
        <v>12353</v>
      </c>
      <c r="G541" s="64">
        <v>0</v>
      </c>
      <c r="H541" s="64" t="s">
        <v>524</v>
      </c>
      <c r="I541" s="64" t="s">
        <v>490</v>
      </c>
    </row>
    <row r="542" spans="1:9" ht="15.75" thickBot="1" x14ac:dyDescent="0.3">
      <c r="A542" s="64">
        <v>1416</v>
      </c>
      <c r="B542" s="64" t="s">
        <v>488</v>
      </c>
      <c r="C542" s="65">
        <v>44720</v>
      </c>
      <c r="D542" s="64" t="s">
        <v>473</v>
      </c>
      <c r="E542" s="64">
        <v>67.099999999999994</v>
      </c>
      <c r="F542" s="64">
        <v>16306</v>
      </c>
      <c r="G542" s="64">
        <v>0</v>
      </c>
      <c r="H542" s="64" t="s">
        <v>525</v>
      </c>
      <c r="I542" s="64" t="s">
        <v>490</v>
      </c>
    </row>
    <row r="543" spans="1:9" ht="15.75" thickBot="1" x14ac:dyDescent="0.3">
      <c r="A543" s="64">
        <v>1417</v>
      </c>
      <c r="B543" s="64" t="s">
        <v>488</v>
      </c>
      <c r="C543" s="65">
        <v>44720</v>
      </c>
      <c r="D543" s="64" t="s">
        <v>473</v>
      </c>
      <c r="E543" s="66">
        <v>1542.84</v>
      </c>
      <c r="F543" s="64">
        <v>18304</v>
      </c>
      <c r="G543" s="64">
        <v>0</v>
      </c>
      <c r="H543" s="64" t="s">
        <v>526</v>
      </c>
      <c r="I543" s="64" t="s">
        <v>490</v>
      </c>
    </row>
    <row r="544" spans="1:9" ht="15.75" thickBot="1" x14ac:dyDescent="0.3">
      <c r="A544" s="64">
        <v>1418</v>
      </c>
      <c r="B544" s="64" t="s">
        <v>488</v>
      </c>
      <c r="C544" s="65">
        <v>44720</v>
      </c>
      <c r="D544" s="64" t="s">
        <v>473</v>
      </c>
      <c r="E544" s="66">
        <v>1022.89</v>
      </c>
      <c r="F544" s="64">
        <v>21311</v>
      </c>
      <c r="G544" s="64">
        <v>0</v>
      </c>
      <c r="H544" s="64" t="s">
        <v>527</v>
      </c>
      <c r="I544" s="64" t="s">
        <v>490</v>
      </c>
    </row>
    <row r="545" spans="1:9" ht="15.75" thickBot="1" x14ac:dyDescent="0.3">
      <c r="A545" s="64">
        <v>1419</v>
      </c>
      <c r="B545" s="64" t="s">
        <v>488</v>
      </c>
      <c r="C545" s="65">
        <v>44720</v>
      </c>
      <c r="D545" s="64" t="s">
        <v>473</v>
      </c>
      <c r="E545" s="64">
        <v>275.11</v>
      </c>
      <c r="F545" s="64">
        <v>27310</v>
      </c>
      <c r="G545" s="64">
        <v>0</v>
      </c>
      <c r="H545" s="64" t="s">
        <v>528</v>
      </c>
      <c r="I545" s="64" t="s">
        <v>490</v>
      </c>
    </row>
    <row r="546" spans="1:9" ht="15.75" thickBot="1" x14ac:dyDescent="0.3">
      <c r="A546" s="64">
        <v>1420</v>
      </c>
      <c r="B546" s="64" t="s">
        <v>488</v>
      </c>
      <c r="C546" s="65">
        <v>44720</v>
      </c>
      <c r="D546" s="64" t="s">
        <v>473</v>
      </c>
      <c r="E546" s="64">
        <v>367</v>
      </c>
      <c r="F546" s="64">
        <v>29365</v>
      </c>
      <c r="G546" s="64">
        <v>0</v>
      </c>
      <c r="H546" s="64" t="s">
        <v>529</v>
      </c>
      <c r="I546" s="64" t="s">
        <v>490</v>
      </c>
    </row>
    <row r="547" spans="1:9" ht="15.75" thickBot="1" x14ac:dyDescent="0.3">
      <c r="A547" s="64">
        <v>1421</v>
      </c>
      <c r="B547" s="64" t="s">
        <v>488</v>
      </c>
      <c r="C547" s="65">
        <v>44720</v>
      </c>
      <c r="D547" s="64" t="s">
        <v>473</v>
      </c>
      <c r="E547" s="64">
        <v>550.66</v>
      </c>
      <c r="F547" s="64">
        <v>31362</v>
      </c>
      <c r="G547" s="64">
        <v>0</v>
      </c>
      <c r="H547" s="64" t="s">
        <v>530</v>
      </c>
      <c r="I547" s="64" t="s">
        <v>490</v>
      </c>
    </row>
    <row r="548" spans="1:9" ht="15.75" thickBot="1" x14ac:dyDescent="0.3">
      <c r="A548" s="64">
        <v>1422</v>
      </c>
      <c r="B548" s="64" t="s">
        <v>488</v>
      </c>
      <c r="C548" s="65">
        <v>44720</v>
      </c>
      <c r="D548" s="64" t="s">
        <v>392</v>
      </c>
      <c r="E548" s="66">
        <v>1196</v>
      </c>
      <c r="F548" s="64">
        <v>2383</v>
      </c>
      <c r="G548" s="64">
        <v>0</v>
      </c>
      <c r="H548" s="64" t="s">
        <v>517</v>
      </c>
      <c r="I548" s="64" t="s">
        <v>490</v>
      </c>
    </row>
    <row r="549" spans="1:9" ht="15.75" thickBot="1" x14ac:dyDescent="0.3">
      <c r="A549" s="64">
        <v>1423</v>
      </c>
      <c r="B549" s="64" t="s">
        <v>488</v>
      </c>
      <c r="C549" s="65">
        <v>44725</v>
      </c>
      <c r="D549" s="64" t="s">
        <v>725</v>
      </c>
      <c r="E549" s="64">
        <v>31.96</v>
      </c>
      <c r="F549" s="64">
        <v>5100</v>
      </c>
      <c r="G549" s="64">
        <v>0</v>
      </c>
      <c r="H549" s="64" t="s">
        <v>553</v>
      </c>
      <c r="I549" s="64"/>
    </row>
    <row r="550" spans="1:9" ht="15.75" thickBot="1" x14ac:dyDescent="0.3">
      <c r="A550" s="64">
        <v>1424</v>
      </c>
      <c r="B550" s="64" t="s">
        <v>488</v>
      </c>
      <c r="C550" s="65">
        <v>44725</v>
      </c>
      <c r="D550" s="64" t="s">
        <v>725</v>
      </c>
      <c r="E550" s="64">
        <v>16.97</v>
      </c>
      <c r="F550" s="64">
        <v>18100</v>
      </c>
      <c r="G550" s="64">
        <v>0</v>
      </c>
      <c r="H550" s="64" t="s">
        <v>565</v>
      </c>
      <c r="I550" s="64"/>
    </row>
    <row r="551" spans="1:9" ht="15.75" thickBot="1" x14ac:dyDescent="0.3">
      <c r="A551" s="64">
        <v>1425</v>
      </c>
      <c r="B551" s="64" t="s">
        <v>488</v>
      </c>
      <c r="C551" s="65">
        <v>44725</v>
      </c>
      <c r="D551" s="64" t="s">
        <v>725</v>
      </c>
      <c r="E551" s="64">
        <v>0.21</v>
      </c>
      <c r="F551" s="64">
        <v>18150</v>
      </c>
      <c r="G551" s="64">
        <v>0</v>
      </c>
      <c r="H551" s="64" t="s">
        <v>565</v>
      </c>
      <c r="I551" s="64"/>
    </row>
    <row r="552" spans="1:9" ht="15.75" thickBot="1" x14ac:dyDescent="0.3">
      <c r="A552" s="64">
        <v>1426</v>
      </c>
      <c r="B552" s="64" t="s">
        <v>488</v>
      </c>
      <c r="C552" s="65">
        <v>44725</v>
      </c>
      <c r="D552" s="64" t="s">
        <v>725</v>
      </c>
      <c r="E552" s="64">
        <v>4.17</v>
      </c>
      <c r="F552" s="64">
        <v>31100</v>
      </c>
      <c r="G552" s="64">
        <v>0</v>
      </c>
      <c r="H552" s="64" t="s">
        <v>575</v>
      </c>
      <c r="I552" s="64"/>
    </row>
    <row r="553" spans="1:9" ht="15.75" thickBot="1" x14ac:dyDescent="0.3">
      <c r="A553" s="64">
        <v>1427</v>
      </c>
      <c r="B553" s="64"/>
      <c r="C553" s="65">
        <v>44725</v>
      </c>
      <c r="D553" s="64" t="s">
        <v>730</v>
      </c>
      <c r="E553" s="64">
        <v>53.31</v>
      </c>
      <c r="F553" s="64">
        <v>66100</v>
      </c>
      <c r="G553" s="64">
        <v>0</v>
      </c>
      <c r="H553" s="64" t="s">
        <v>640</v>
      </c>
      <c r="I553" s="64"/>
    </row>
    <row r="554" spans="1:9" ht="15.75" thickBot="1" x14ac:dyDescent="0.3">
      <c r="A554" s="64">
        <v>1428</v>
      </c>
      <c r="B554" s="64" t="s">
        <v>488</v>
      </c>
      <c r="C554" s="65">
        <v>44725</v>
      </c>
      <c r="D554" s="64" t="s">
        <v>125</v>
      </c>
      <c r="E554" s="66">
        <v>1350.82</v>
      </c>
      <c r="F554" s="64">
        <v>29318</v>
      </c>
      <c r="G554" s="64">
        <v>0</v>
      </c>
      <c r="H554" s="64" t="s">
        <v>491</v>
      </c>
      <c r="I554" s="64" t="s">
        <v>490</v>
      </c>
    </row>
    <row r="555" spans="1:9" ht="15.75" thickBot="1" x14ac:dyDescent="0.3">
      <c r="A555" s="64">
        <v>1429</v>
      </c>
      <c r="B555" s="64" t="s">
        <v>488</v>
      </c>
      <c r="C555" s="65">
        <v>44725</v>
      </c>
      <c r="D555" s="64" t="s">
        <v>394</v>
      </c>
      <c r="E555" s="64">
        <v>490.03</v>
      </c>
      <c r="F555" s="64">
        <v>5361</v>
      </c>
      <c r="G555" s="64">
        <v>0</v>
      </c>
      <c r="H555" s="64" t="s">
        <v>760</v>
      </c>
      <c r="I555" s="64" t="s">
        <v>490</v>
      </c>
    </row>
    <row r="556" spans="1:9" ht="15.75" thickBot="1" x14ac:dyDescent="0.3">
      <c r="A556" s="64">
        <v>1430</v>
      </c>
      <c r="B556" s="64"/>
      <c r="C556" s="65">
        <v>44725</v>
      </c>
      <c r="D556" s="64" t="s">
        <v>761</v>
      </c>
      <c r="E556" s="66">
        <v>5000</v>
      </c>
      <c r="F556" s="64">
        <v>66400</v>
      </c>
      <c r="G556" s="64">
        <v>0</v>
      </c>
      <c r="H556" s="64" t="s">
        <v>534</v>
      </c>
      <c r="I556" s="64"/>
    </row>
    <row r="557" spans="1:9" ht="15.75" thickBot="1" x14ac:dyDescent="0.3">
      <c r="A557" s="64">
        <v>1431</v>
      </c>
      <c r="B557" s="64"/>
      <c r="C557" s="65">
        <v>44725</v>
      </c>
      <c r="D557" s="64" t="s">
        <v>396</v>
      </c>
      <c r="E557" s="66">
        <v>4464</v>
      </c>
      <c r="F557" s="64">
        <v>1300</v>
      </c>
      <c r="G557" s="64">
        <v>0</v>
      </c>
      <c r="H557" s="64" t="s">
        <v>515</v>
      </c>
      <c r="I557" s="64"/>
    </row>
    <row r="558" spans="1:9" ht="15.75" thickBot="1" x14ac:dyDescent="0.3">
      <c r="A558" s="64">
        <v>1432</v>
      </c>
      <c r="B558" s="64" t="s">
        <v>488</v>
      </c>
      <c r="C558" s="65">
        <v>44725</v>
      </c>
      <c r="D558" s="64" t="s">
        <v>305</v>
      </c>
      <c r="E558" s="66">
        <v>14994.48</v>
      </c>
      <c r="F558" s="64">
        <v>50200</v>
      </c>
      <c r="G558" s="64">
        <v>0</v>
      </c>
      <c r="H558" s="64" t="s">
        <v>535</v>
      </c>
      <c r="I558" s="64" t="s">
        <v>490</v>
      </c>
    </row>
    <row r="559" spans="1:9" ht="15.75" thickBot="1" x14ac:dyDescent="0.3">
      <c r="A559" s="64">
        <v>1433</v>
      </c>
      <c r="B559" s="64"/>
      <c r="C559" s="65">
        <v>44725</v>
      </c>
      <c r="D559" s="64" t="s">
        <v>400</v>
      </c>
      <c r="E559" s="66">
        <v>12290.56</v>
      </c>
      <c r="F559" s="64">
        <v>66500</v>
      </c>
      <c r="G559" s="64">
        <v>0</v>
      </c>
      <c r="H559" s="64" t="s">
        <v>678</v>
      </c>
      <c r="I559" s="64"/>
    </row>
    <row r="560" spans="1:9" ht="15.75" thickBot="1" x14ac:dyDescent="0.3">
      <c r="A560" s="64">
        <v>1434</v>
      </c>
      <c r="B560" s="64"/>
      <c r="C560" s="65">
        <v>44726</v>
      </c>
      <c r="D560" s="64" t="s">
        <v>762</v>
      </c>
      <c r="E560" s="66">
        <v>51376.24</v>
      </c>
      <c r="F560" s="64">
        <v>5710</v>
      </c>
      <c r="G560" s="64">
        <v>0</v>
      </c>
      <c r="H560" s="64" t="s">
        <v>763</v>
      </c>
      <c r="I560" s="64"/>
    </row>
    <row r="561" spans="1:9" ht="15.75" thickBot="1" x14ac:dyDescent="0.3">
      <c r="A561" s="64">
        <v>1435</v>
      </c>
      <c r="B561" s="64"/>
      <c r="C561" s="65">
        <v>44726</v>
      </c>
      <c r="D561" s="64" t="s">
        <v>402</v>
      </c>
      <c r="E561" s="64">
        <v>446.08</v>
      </c>
      <c r="F561" s="64">
        <v>1320</v>
      </c>
      <c r="G561" s="64">
        <v>0</v>
      </c>
      <c r="H561" s="64" t="s">
        <v>652</v>
      </c>
      <c r="I561" s="64"/>
    </row>
    <row r="562" spans="1:9" ht="15.75" thickBot="1" x14ac:dyDescent="0.3">
      <c r="A562" s="64">
        <v>1436</v>
      </c>
      <c r="B562" s="64" t="s">
        <v>488</v>
      </c>
      <c r="C562" s="65">
        <v>44726</v>
      </c>
      <c r="D562" s="64" t="s">
        <v>403</v>
      </c>
      <c r="E562" s="66">
        <v>2800</v>
      </c>
      <c r="F562" s="64">
        <v>2383</v>
      </c>
      <c r="G562" s="64">
        <v>0</v>
      </c>
      <c r="H562" s="64" t="s">
        <v>517</v>
      </c>
      <c r="I562" s="64" t="s">
        <v>490</v>
      </c>
    </row>
    <row r="563" spans="1:9" ht="15.75" thickBot="1" x14ac:dyDescent="0.3">
      <c r="A563" s="64">
        <v>1437</v>
      </c>
      <c r="B563" s="64" t="s">
        <v>488</v>
      </c>
      <c r="C563" s="65">
        <v>44726</v>
      </c>
      <c r="D563" s="64" t="s">
        <v>404</v>
      </c>
      <c r="E563" s="66">
        <v>32566.28</v>
      </c>
      <c r="F563" s="64">
        <v>29341</v>
      </c>
      <c r="G563" s="64">
        <v>0</v>
      </c>
      <c r="H563" s="64" t="s">
        <v>489</v>
      </c>
      <c r="I563" s="64" t="s">
        <v>490</v>
      </c>
    </row>
    <row r="564" spans="1:9" ht="15.75" thickBot="1" x14ac:dyDescent="0.3">
      <c r="A564" s="64">
        <v>1438</v>
      </c>
      <c r="B564" s="64" t="s">
        <v>488</v>
      </c>
      <c r="C564" s="65">
        <v>44726</v>
      </c>
      <c r="D564" s="64" t="s">
        <v>404</v>
      </c>
      <c r="E564" s="66">
        <v>4479.0200000000004</v>
      </c>
      <c r="F564" s="64">
        <v>29341</v>
      </c>
      <c r="G564" s="64">
        <v>0</v>
      </c>
      <c r="H564" s="64" t="s">
        <v>489</v>
      </c>
      <c r="I564" s="64" t="s">
        <v>490</v>
      </c>
    </row>
    <row r="565" spans="1:9" ht="15.75" thickBot="1" x14ac:dyDescent="0.3">
      <c r="A565" s="64">
        <v>1439</v>
      </c>
      <c r="B565" s="64" t="s">
        <v>488</v>
      </c>
      <c r="C565" s="65">
        <v>44726</v>
      </c>
      <c r="D565" s="64" t="s">
        <v>407</v>
      </c>
      <c r="E565" s="66">
        <v>9736.9500000000007</v>
      </c>
      <c r="F565" s="64">
        <v>29333</v>
      </c>
      <c r="G565" s="64">
        <v>0</v>
      </c>
      <c r="H565" s="64" t="s">
        <v>489</v>
      </c>
      <c r="I565" s="64" t="s">
        <v>490</v>
      </c>
    </row>
    <row r="566" spans="1:9" ht="15.75" thickBot="1" x14ac:dyDescent="0.3">
      <c r="A566" s="64">
        <v>1440</v>
      </c>
      <c r="B566" s="64" t="s">
        <v>488</v>
      </c>
      <c r="C566" s="65">
        <v>44726</v>
      </c>
      <c r="D566" s="64" t="s">
        <v>385</v>
      </c>
      <c r="E566" s="66">
        <v>2919</v>
      </c>
      <c r="F566" s="64">
        <v>29333</v>
      </c>
      <c r="G566" s="64">
        <v>0</v>
      </c>
      <c r="H566" s="64" t="s">
        <v>489</v>
      </c>
      <c r="I566" s="64" t="s">
        <v>490</v>
      </c>
    </row>
    <row r="567" spans="1:9" ht="15.75" thickBot="1" x14ac:dyDescent="0.3">
      <c r="A567" s="64">
        <v>1441</v>
      </c>
      <c r="B567" s="64" t="s">
        <v>488</v>
      </c>
      <c r="C567" s="65">
        <v>44727</v>
      </c>
      <c r="D567" s="64" t="s">
        <v>427</v>
      </c>
      <c r="E567" s="66">
        <v>1591.84</v>
      </c>
      <c r="F567" s="64">
        <v>18323</v>
      </c>
      <c r="G567" s="64">
        <v>0</v>
      </c>
      <c r="H567" s="64" t="s">
        <v>758</v>
      </c>
      <c r="I567" s="64" t="s">
        <v>490</v>
      </c>
    </row>
    <row r="568" spans="1:9" ht="15.75" thickBot="1" x14ac:dyDescent="0.3">
      <c r="A568" s="64">
        <v>1442</v>
      </c>
      <c r="B568" s="64" t="s">
        <v>488</v>
      </c>
      <c r="C568" s="65">
        <v>44727</v>
      </c>
      <c r="D568" s="64" t="s">
        <v>430</v>
      </c>
      <c r="E568" s="66">
        <v>2212.6</v>
      </c>
      <c r="F568" s="64">
        <v>2383</v>
      </c>
      <c r="G568" s="64">
        <v>0</v>
      </c>
      <c r="H568" s="64" t="s">
        <v>517</v>
      </c>
      <c r="I568" s="64" t="s">
        <v>490</v>
      </c>
    </row>
    <row r="569" spans="1:9" ht="15.75" thickBot="1" x14ac:dyDescent="0.3">
      <c r="A569" s="64">
        <v>1443</v>
      </c>
      <c r="B569" s="64" t="s">
        <v>488</v>
      </c>
      <c r="C569" s="65">
        <v>44727</v>
      </c>
      <c r="D569" s="64" t="s">
        <v>432</v>
      </c>
      <c r="E569" s="66">
        <v>2370.37</v>
      </c>
      <c r="F569" s="64">
        <v>29318</v>
      </c>
      <c r="G569" s="64">
        <v>0</v>
      </c>
      <c r="H569" s="64" t="s">
        <v>491</v>
      </c>
      <c r="I569" s="64" t="s">
        <v>490</v>
      </c>
    </row>
    <row r="570" spans="1:9" ht="15.75" thickBot="1" x14ac:dyDescent="0.3">
      <c r="A570" s="64">
        <v>1444</v>
      </c>
      <c r="B570" s="64" t="s">
        <v>488</v>
      </c>
      <c r="C570" s="65">
        <v>44728</v>
      </c>
      <c r="D570" s="64" t="s">
        <v>428</v>
      </c>
      <c r="E570" s="66">
        <v>3668.05</v>
      </c>
      <c r="F570" s="64">
        <v>18323</v>
      </c>
      <c r="G570" s="64">
        <v>0</v>
      </c>
      <c r="H570" s="64" t="s">
        <v>758</v>
      </c>
      <c r="I570" s="64" t="s">
        <v>490</v>
      </c>
    </row>
    <row r="571" spans="1:9" ht="15.75" thickBot="1" x14ac:dyDescent="0.3">
      <c r="A571" s="64">
        <v>1445</v>
      </c>
      <c r="B571" s="64" t="s">
        <v>488</v>
      </c>
      <c r="C571" s="65">
        <v>44728</v>
      </c>
      <c r="D571" s="64" t="s">
        <v>429</v>
      </c>
      <c r="E571" s="66">
        <v>3998.26</v>
      </c>
      <c r="F571" s="64">
        <v>18323</v>
      </c>
      <c r="G571" s="64">
        <v>0</v>
      </c>
      <c r="H571" s="64" t="s">
        <v>758</v>
      </c>
      <c r="I571" s="64" t="s">
        <v>490</v>
      </c>
    </row>
    <row r="572" spans="1:9" ht="15.75" thickBot="1" x14ac:dyDescent="0.3">
      <c r="A572" s="64">
        <v>1446</v>
      </c>
      <c r="B572" s="64" t="s">
        <v>488</v>
      </c>
      <c r="C572" s="65">
        <v>44729</v>
      </c>
      <c r="D572" s="64" t="s">
        <v>434</v>
      </c>
      <c r="E572" s="66">
        <v>3941.39</v>
      </c>
      <c r="F572" s="64">
        <v>1340</v>
      </c>
      <c r="G572" s="64">
        <v>0</v>
      </c>
      <c r="H572" s="64" t="s">
        <v>666</v>
      </c>
      <c r="I572" s="64" t="s">
        <v>490</v>
      </c>
    </row>
    <row r="573" spans="1:9" ht="15.75" thickBot="1" x14ac:dyDescent="0.3">
      <c r="A573" s="64">
        <v>1447</v>
      </c>
      <c r="B573" s="64" t="s">
        <v>488</v>
      </c>
      <c r="C573" s="65">
        <v>44729</v>
      </c>
      <c r="D573" s="64" t="s">
        <v>436</v>
      </c>
      <c r="E573" s="66">
        <v>1476.75</v>
      </c>
      <c r="F573" s="64">
        <v>1314</v>
      </c>
      <c r="G573" s="64">
        <v>0</v>
      </c>
      <c r="H573" s="64" t="s">
        <v>764</v>
      </c>
      <c r="I573" s="64" t="s">
        <v>490</v>
      </c>
    </row>
    <row r="574" spans="1:9" ht="15.75" thickBot="1" x14ac:dyDescent="0.3">
      <c r="A574" s="64">
        <v>1448</v>
      </c>
      <c r="B574" s="64"/>
      <c r="C574" s="65">
        <v>44732</v>
      </c>
      <c r="D574" s="64" t="s">
        <v>765</v>
      </c>
      <c r="E574" s="64">
        <v>750</v>
      </c>
      <c r="F574" s="64">
        <v>29309</v>
      </c>
      <c r="G574" s="64">
        <v>0</v>
      </c>
      <c r="H574" s="64" t="s">
        <v>506</v>
      </c>
      <c r="I574" s="64"/>
    </row>
    <row r="575" spans="1:9" ht="15.75" thickBot="1" x14ac:dyDescent="0.3">
      <c r="A575" s="64">
        <v>1449</v>
      </c>
      <c r="B575" s="64"/>
      <c r="C575" s="65">
        <v>44732</v>
      </c>
      <c r="D575" s="64" t="s">
        <v>766</v>
      </c>
      <c r="E575" s="66">
        <v>1000</v>
      </c>
      <c r="F575" s="64">
        <v>29309</v>
      </c>
      <c r="G575" s="64">
        <v>0</v>
      </c>
      <c r="H575" s="64" t="s">
        <v>506</v>
      </c>
      <c r="I575" s="64"/>
    </row>
    <row r="576" spans="1:9" ht="15.75" thickBot="1" x14ac:dyDescent="0.3">
      <c r="A576" s="64">
        <v>1450</v>
      </c>
      <c r="B576" s="64"/>
      <c r="C576" s="65">
        <v>44732</v>
      </c>
      <c r="D576" s="64" t="s">
        <v>767</v>
      </c>
      <c r="E576" s="64">
        <v>916.67</v>
      </c>
      <c r="F576" s="64">
        <v>29309</v>
      </c>
      <c r="G576" s="64">
        <v>0</v>
      </c>
      <c r="H576" s="64" t="s">
        <v>506</v>
      </c>
      <c r="I576" s="64"/>
    </row>
    <row r="577" spans="1:9" ht="15.75" thickBot="1" x14ac:dyDescent="0.3">
      <c r="A577" s="64">
        <v>1451</v>
      </c>
      <c r="B577" s="64"/>
      <c r="C577" s="65">
        <v>44732</v>
      </c>
      <c r="D577" s="64" t="s">
        <v>768</v>
      </c>
      <c r="E577" s="64">
        <v>916.66</v>
      </c>
      <c r="F577" s="64">
        <v>29309</v>
      </c>
      <c r="G577" s="64">
        <v>0</v>
      </c>
      <c r="H577" s="64" t="s">
        <v>506</v>
      </c>
      <c r="I577" s="64"/>
    </row>
    <row r="578" spans="1:9" ht="15.75" thickBot="1" x14ac:dyDescent="0.3">
      <c r="A578" s="64">
        <v>1452</v>
      </c>
      <c r="B578" s="64"/>
      <c r="C578" s="65">
        <v>44732</v>
      </c>
      <c r="D578" s="64" t="s">
        <v>769</v>
      </c>
      <c r="E578" s="64">
        <v>916.66</v>
      </c>
      <c r="F578" s="64">
        <v>29309</v>
      </c>
      <c r="G578" s="64">
        <v>0</v>
      </c>
      <c r="H578" s="64" t="s">
        <v>506</v>
      </c>
      <c r="I578" s="64"/>
    </row>
    <row r="579" spans="1:9" ht="15.75" thickBot="1" x14ac:dyDescent="0.3">
      <c r="A579" s="64">
        <v>1453</v>
      </c>
      <c r="B579" s="64"/>
      <c r="C579" s="65">
        <v>44732</v>
      </c>
      <c r="D579" s="64" t="s">
        <v>770</v>
      </c>
      <c r="E579" s="66">
        <v>1000</v>
      </c>
      <c r="F579" s="64">
        <v>29309</v>
      </c>
      <c r="G579" s="64">
        <v>0</v>
      </c>
      <c r="H579" s="64" t="s">
        <v>506</v>
      </c>
      <c r="I579" s="64"/>
    </row>
    <row r="580" spans="1:9" ht="15.75" thickBot="1" x14ac:dyDescent="0.3">
      <c r="A580" s="64">
        <v>1454</v>
      </c>
      <c r="B580" s="64"/>
      <c r="C580" s="65">
        <v>44732</v>
      </c>
      <c r="D580" s="64" t="s">
        <v>771</v>
      </c>
      <c r="E580" s="66">
        <v>1000</v>
      </c>
      <c r="F580" s="64">
        <v>29309</v>
      </c>
      <c r="G580" s="64">
        <v>0</v>
      </c>
      <c r="H580" s="64" t="s">
        <v>506</v>
      </c>
      <c r="I580" s="64"/>
    </row>
    <row r="581" spans="1:9" ht="15.75" thickBot="1" x14ac:dyDescent="0.3">
      <c r="A581" s="64">
        <v>1455</v>
      </c>
      <c r="B581" s="64"/>
      <c r="C581" s="65">
        <v>44732</v>
      </c>
      <c r="D581" s="64" t="s">
        <v>772</v>
      </c>
      <c r="E581" s="64">
        <v>766.67</v>
      </c>
      <c r="F581" s="64">
        <v>29309</v>
      </c>
      <c r="G581" s="64">
        <v>0</v>
      </c>
      <c r="H581" s="64" t="s">
        <v>506</v>
      </c>
      <c r="I581" s="64"/>
    </row>
    <row r="582" spans="1:9" ht="15.75" thickBot="1" x14ac:dyDescent="0.3">
      <c r="A582" s="64">
        <v>1456</v>
      </c>
      <c r="B582" s="64"/>
      <c r="C582" s="65">
        <v>44732</v>
      </c>
      <c r="D582" s="64" t="s">
        <v>773</v>
      </c>
      <c r="E582" s="66">
        <v>1000</v>
      </c>
      <c r="F582" s="64">
        <v>29309</v>
      </c>
      <c r="G582" s="64">
        <v>0</v>
      </c>
      <c r="H582" s="64" t="s">
        <v>506</v>
      </c>
      <c r="I582" s="64"/>
    </row>
    <row r="583" spans="1:9" ht="15.75" thickBot="1" x14ac:dyDescent="0.3">
      <c r="A583" s="64">
        <v>1457</v>
      </c>
      <c r="B583" s="64"/>
      <c r="C583" s="65">
        <v>44732</v>
      </c>
      <c r="D583" s="64" t="s">
        <v>774</v>
      </c>
      <c r="E583" s="64">
        <v>750</v>
      </c>
      <c r="F583" s="64">
        <v>29309</v>
      </c>
      <c r="G583" s="64">
        <v>0</v>
      </c>
      <c r="H583" s="64" t="s">
        <v>506</v>
      </c>
      <c r="I583" s="64"/>
    </row>
    <row r="584" spans="1:9" ht="15.75" thickBot="1" x14ac:dyDescent="0.3">
      <c r="A584" s="64">
        <v>1458</v>
      </c>
      <c r="B584" s="64"/>
      <c r="C584" s="65">
        <v>44732</v>
      </c>
      <c r="D584" s="64" t="s">
        <v>775</v>
      </c>
      <c r="E584" s="66">
        <v>1000</v>
      </c>
      <c r="F584" s="64">
        <v>29309</v>
      </c>
      <c r="G584" s="64">
        <v>0</v>
      </c>
      <c r="H584" s="64" t="s">
        <v>506</v>
      </c>
      <c r="I584" s="64"/>
    </row>
    <row r="585" spans="1:9" ht="15.75" thickBot="1" x14ac:dyDescent="0.3">
      <c r="A585" s="64">
        <v>1459</v>
      </c>
      <c r="B585" s="64"/>
      <c r="C585" s="65">
        <v>44732</v>
      </c>
      <c r="D585" s="64" t="s">
        <v>776</v>
      </c>
      <c r="E585" s="66">
        <v>1000</v>
      </c>
      <c r="F585" s="64">
        <v>29309</v>
      </c>
      <c r="G585" s="64">
        <v>0</v>
      </c>
      <c r="H585" s="64" t="s">
        <v>506</v>
      </c>
      <c r="I585" s="64"/>
    </row>
    <row r="586" spans="1:9" ht="15.75" thickBot="1" x14ac:dyDescent="0.3">
      <c r="A586" s="64">
        <v>1460</v>
      </c>
      <c r="B586" s="64"/>
      <c r="C586" s="65">
        <v>44732</v>
      </c>
      <c r="D586" s="64" t="s">
        <v>777</v>
      </c>
      <c r="E586" s="66">
        <v>1000</v>
      </c>
      <c r="F586" s="64">
        <v>29309</v>
      </c>
      <c r="G586" s="64">
        <v>0</v>
      </c>
      <c r="H586" s="64" t="s">
        <v>506</v>
      </c>
      <c r="I586" s="64"/>
    </row>
    <row r="587" spans="1:9" ht="15.75" thickBot="1" x14ac:dyDescent="0.3">
      <c r="A587" s="64">
        <v>1461</v>
      </c>
      <c r="B587" s="64"/>
      <c r="C587" s="65">
        <v>44732</v>
      </c>
      <c r="D587" s="64" t="s">
        <v>778</v>
      </c>
      <c r="E587" s="64">
        <v>966.67</v>
      </c>
      <c r="F587" s="64">
        <v>29309</v>
      </c>
      <c r="G587" s="64">
        <v>0</v>
      </c>
      <c r="H587" s="64" t="s">
        <v>506</v>
      </c>
      <c r="I587" s="64"/>
    </row>
    <row r="588" spans="1:9" ht="15.75" thickBot="1" x14ac:dyDescent="0.3">
      <c r="A588" s="64">
        <v>1462</v>
      </c>
      <c r="B588" s="64"/>
      <c r="C588" s="65">
        <v>44732</v>
      </c>
      <c r="D588" s="64" t="s">
        <v>779</v>
      </c>
      <c r="E588" s="64">
        <v>916.66</v>
      </c>
      <c r="F588" s="64">
        <v>29309</v>
      </c>
      <c r="G588" s="64">
        <v>0</v>
      </c>
      <c r="H588" s="64" t="s">
        <v>506</v>
      </c>
      <c r="I588" s="64"/>
    </row>
    <row r="589" spans="1:9" ht="15.75" thickBot="1" x14ac:dyDescent="0.3">
      <c r="A589" s="64">
        <v>1463</v>
      </c>
      <c r="B589" s="64"/>
      <c r="C589" s="65">
        <v>44732</v>
      </c>
      <c r="D589" s="64" t="s">
        <v>780</v>
      </c>
      <c r="E589" s="64">
        <v>816.67</v>
      </c>
      <c r="F589" s="64">
        <v>29309</v>
      </c>
      <c r="G589" s="64">
        <v>0</v>
      </c>
      <c r="H589" s="64" t="s">
        <v>506</v>
      </c>
      <c r="I589" s="64"/>
    </row>
    <row r="590" spans="1:9" ht="15.75" thickBot="1" x14ac:dyDescent="0.3">
      <c r="A590" s="64">
        <v>1464</v>
      </c>
      <c r="B590" s="64"/>
      <c r="C590" s="65">
        <v>44732</v>
      </c>
      <c r="D590" s="64" t="s">
        <v>781</v>
      </c>
      <c r="E590" s="64">
        <v>983.33</v>
      </c>
      <c r="F590" s="64">
        <v>29309</v>
      </c>
      <c r="G590" s="64">
        <v>0</v>
      </c>
      <c r="H590" s="64" t="s">
        <v>506</v>
      </c>
      <c r="I590" s="64"/>
    </row>
    <row r="591" spans="1:9" ht="15.75" thickBot="1" x14ac:dyDescent="0.3">
      <c r="A591" s="64">
        <v>1465</v>
      </c>
      <c r="B591" s="64"/>
      <c r="C591" s="65">
        <v>44732</v>
      </c>
      <c r="D591" s="64" t="s">
        <v>782</v>
      </c>
      <c r="E591" s="66">
        <v>1000</v>
      </c>
      <c r="F591" s="64">
        <v>29309</v>
      </c>
      <c r="G591" s="64">
        <v>0</v>
      </c>
      <c r="H591" s="64" t="s">
        <v>506</v>
      </c>
      <c r="I591" s="64"/>
    </row>
    <row r="592" spans="1:9" ht="15.75" thickBot="1" x14ac:dyDescent="0.3">
      <c r="A592" s="64">
        <v>1466</v>
      </c>
      <c r="B592" s="64"/>
      <c r="C592" s="65">
        <v>44732</v>
      </c>
      <c r="D592" s="64" t="s">
        <v>783</v>
      </c>
      <c r="E592" s="64">
        <v>966.66</v>
      </c>
      <c r="F592" s="64">
        <v>29309</v>
      </c>
      <c r="G592" s="64">
        <v>0</v>
      </c>
      <c r="H592" s="64" t="s">
        <v>506</v>
      </c>
      <c r="I592" s="64"/>
    </row>
    <row r="593" spans="1:9" ht="15.75" thickBot="1" x14ac:dyDescent="0.3">
      <c r="A593" s="64">
        <v>1467</v>
      </c>
      <c r="B593" s="64"/>
      <c r="C593" s="65">
        <v>44732</v>
      </c>
      <c r="D593" s="64" t="s">
        <v>784</v>
      </c>
      <c r="E593" s="66">
        <v>1000</v>
      </c>
      <c r="F593" s="64">
        <v>29309</v>
      </c>
      <c r="G593" s="64">
        <v>0</v>
      </c>
      <c r="H593" s="64" t="s">
        <v>506</v>
      </c>
      <c r="I593" s="64"/>
    </row>
    <row r="594" spans="1:9" ht="15.75" thickBot="1" x14ac:dyDescent="0.3">
      <c r="A594" s="64">
        <v>1468</v>
      </c>
      <c r="B594" s="64"/>
      <c r="C594" s="65">
        <v>44732</v>
      </c>
      <c r="D594" s="64" t="s">
        <v>785</v>
      </c>
      <c r="E594" s="64">
        <v>933.33</v>
      </c>
      <c r="F594" s="64">
        <v>29309</v>
      </c>
      <c r="G594" s="64">
        <v>0</v>
      </c>
      <c r="H594" s="64" t="s">
        <v>506</v>
      </c>
      <c r="I594" s="64"/>
    </row>
    <row r="595" spans="1:9" ht="15.75" thickBot="1" x14ac:dyDescent="0.3">
      <c r="A595" s="64">
        <v>1469</v>
      </c>
      <c r="B595" s="64"/>
      <c r="C595" s="65">
        <v>44732</v>
      </c>
      <c r="D595" s="64" t="s">
        <v>786</v>
      </c>
      <c r="E595" s="64">
        <v>916.67</v>
      </c>
      <c r="F595" s="64">
        <v>29309</v>
      </c>
      <c r="G595" s="64">
        <v>0</v>
      </c>
      <c r="H595" s="64" t="s">
        <v>506</v>
      </c>
      <c r="I595" s="64"/>
    </row>
    <row r="596" spans="1:9" ht="15.75" thickBot="1" x14ac:dyDescent="0.3">
      <c r="A596" s="64">
        <v>1470</v>
      </c>
      <c r="B596" s="64"/>
      <c r="C596" s="65">
        <v>44732</v>
      </c>
      <c r="D596" s="64" t="s">
        <v>787</v>
      </c>
      <c r="E596" s="66">
        <v>1000</v>
      </c>
      <c r="F596" s="64">
        <v>29309</v>
      </c>
      <c r="G596" s="64">
        <v>0</v>
      </c>
      <c r="H596" s="64" t="s">
        <v>506</v>
      </c>
      <c r="I596" s="64"/>
    </row>
    <row r="597" spans="1:9" ht="15.75" thickBot="1" x14ac:dyDescent="0.3">
      <c r="A597" s="64">
        <v>1471</v>
      </c>
      <c r="B597" s="64"/>
      <c r="C597" s="65">
        <v>44732</v>
      </c>
      <c r="D597" s="64" t="s">
        <v>788</v>
      </c>
      <c r="E597" s="64">
        <v>950</v>
      </c>
      <c r="F597" s="64">
        <v>29309</v>
      </c>
      <c r="G597" s="64">
        <v>0</v>
      </c>
      <c r="H597" s="64" t="s">
        <v>506</v>
      </c>
      <c r="I597" s="64"/>
    </row>
    <row r="598" spans="1:9" ht="15.75" thickBot="1" x14ac:dyDescent="0.3">
      <c r="A598" s="64">
        <v>1472</v>
      </c>
      <c r="B598" s="64"/>
      <c r="C598" s="65">
        <v>44732</v>
      </c>
      <c r="D598" s="64" t="s">
        <v>789</v>
      </c>
      <c r="E598" s="64">
        <v>983.33</v>
      </c>
      <c r="F598" s="64">
        <v>29309</v>
      </c>
      <c r="G598" s="64">
        <v>0</v>
      </c>
      <c r="H598" s="64" t="s">
        <v>506</v>
      </c>
      <c r="I598" s="64"/>
    </row>
    <row r="599" spans="1:9" ht="15.75" thickBot="1" x14ac:dyDescent="0.3">
      <c r="A599" s="64">
        <v>1473</v>
      </c>
      <c r="B599" s="64"/>
      <c r="C599" s="65">
        <v>44732</v>
      </c>
      <c r="D599" s="64" t="s">
        <v>790</v>
      </c>
      <c r="E599" s="66">
        <v>74094.42</v>
      </c>
      <c r="F599" s="64">
        <v>66240</v>
      </c>
      <c r="G599" s="64">
        <v>0</v>
      </c>
      <c r="H599" s="64" t="s">
        <v>646</v>
      </c>
      <c r="I599" s="64"/>
    </row>
    <row r="600" spans="1:9" ht="15.75" thickBot="1" x14ac:dyDescent="0.3">
      <c r="A600" s="64">
        <v>1474</v>
      </c>
      <c r="B600" s="64"/>
      <c r="C600" s="65">
        <v>44732</v>
      </c>
      <c r="D600" s="64" t="s">
        <v>791</v>
      </c>
      <c r="E600" s="66">
        <v>59540.49</v>
      </c>
      <c r="F600" s="64">
        <v>66250</v>
      </c>
      <c r="G600" s="64">
        <v>0</v>
      </c>
      <c r="H600" s="64" t="s">
        <v>646</v>
      </c>
      <c r="I600" s="64"/>
    </row>
    <row r="601" spans="1:9" ht="15.75" thickBot="1" x14ac:dyDescent="0.3">
      <c r="A601" s="64">
        <v>1475</v>
      </c>
      <c r="B601" s="64"/>
      <c r="C601" s="65">
        <v>44732</v>
      </c>
      <c r="D601" s="64" t="s">
        <v>792</v>
      </c>
      <c r="E601" s="66">
        <v>1654.15</v>
      </c>
      <c r="F601" s="64">
        <v>66210</v>
      </c>
      <c r="G601" s="64">
        <v>0</v>
      </c>
      <c r="H601" s="64" t="s">
        <v>649</v>
      </c>
      <c r="I601" s="64"/>
    </row>
    <row r="602" spans="1:9" ht="15.75" thickBot="1" x14ac:dyDescent="0.3">
      <c r="A602" s="64">
        <v>1476</v>
      </c>
      <c r="B602" s="64"/>
      <c r="C602" s="65">
        <v>44732</v>
      </c>
      <c r="D602" s="64" t="s">
        <v>410</v>
      </c>
      <c r="E602" s="66">
        <v>6524</v>
      </c>
      <c r="F602" s="64">
        <v>5713</v>
      </c>
      <c r="G602" s="64">
        <v>0</v>
      </c>
      <c r="H602" s="64" t="s">
        <v>654</v>
      </c>
      <c r="I602" s="64"/>
    </row>
    <row r="603" spans="1:9" ht="15.75" thickBot="1" x14ac:dyDescent="0.3">
      <c r="A603" s="64">
        <v>1477</v>
      </c>
      <c r="B603" s="64" t="s">
        <v>488</v>
      </c>
      <c r="C603" s="65">
        <v>44732</v>
      </c>
      <c r="D603" s="64" t="s">
        <v>793</v>
      </c>
      <c r="E603" s="66">
        <v>6990.6</v>
      </c>
      <c r="F603" s="64">
        <v>18323</v>
      </c>
      <c r="G603" s="64">
        <v>0</v>
      </c>
      <c r="H603" s="64" t="s">
        <v>758</v>
      </c>
      <c r="I603" s="64" t="s">
        <v>490</v>
      </c>
    </row>
    <row r="604" spans="1:9" ht="15.75" thickBot="1" x14ac:dyDescent="0.3">
      <c r="A604" s="64">
        <v>1478</v>
      </c>
      <c r="B604" s="64" t="s">
        <v>488</v>
      </c>
      <c r="C604" s="65">
        <v>44732</v>
      </c>
      <c r="D604" s="64" t="s">
        <v>794</v>
      </c>
      <c r="E604" s="66">
        <v>4635.3900000000003</v>
      </c>
      <c r="F604" s="64">
        <v>18323</v>
      </c>
      <c r="G604" s="64">
        <v>0</v>
      </c>
      <c r="H604" s="64" t="s">
        <v>758</v>
      </c>
      <c r="I604" s="64" t="s">
        <v>490</v>
      </c>
    </row>
    <row r="605" spans="1:9" ht="15.75" thickBot="1" x14ac:dyDescent="0.3">
      <c r="A605" s="64">
        <v>1479</v>
      </c>
      <c r="B605" s="64" t="s">
        <v>488</v>
      </c>
      <c r="C605" s="65">
        <v>44732</v>
      </c>
      <c r="D605" s="64" t="s">
        <v>440</v>
      </c>
      <c r="E605" s="66">
        <v>3932.06</v>
      </c>
      <c r="F605" s="64">
        <v>18323</v>
      </c>
      <c r="G605" s="64">
        <v>0</v>
      </c>
      <c r="H605" s="64" t="s">
        <v>758</v>
      </c>
      <c r="I605" s="64" t="s">
        <v>490</v>
      </c>
    </row>
    <row r="606" spans="1:9" ht="15.75" thickBot="1" x14ac:dyDescent="0.3">
      <c r="A606" s="64">
        <v>1480</v>
      </c>
      <c r="B606" s="64" t="s">
        <v>488</v>
      </c>
      <c r="C606" s="65">
        <v>44732</v>
      </c>
      <c r="D606" s="64" t="s">
        <v>442</v>
      </c>
      <c r="E606" s="66">
        <v>1981.23</v>
      </c>
      <c r="F606" s="64">
        <v>18323</v>
      </c>
      <c r="G606" s="64">
        <v>0</v>
      </c>
      <c r="H606" s="64" t="s">
        <v>758</v>
      </c>
      <c r="I606" s="64" t="s">
        <v>490</v>
      </c>
    </row>
    <row r="607" spans="1:9" ht="15.75" thickBot="1" x14ac:dyDescent="0.3">
      <c r="A607" s="64">
        <v>1481</v>
      </c>
      <c r="B607" s="64" t="s">
        <v>488</v>
      </c>
      <c r="C607" s="65">
        <v>44732</v>
      </c>
      <c r="D607" s="64" t="s">
        <v>441</v>
      </c>
      <c r="E607" s="66">
        <v>3894.85</v>
      </c>
      <c r="F607" s="64">
        <v>18323</v>
      </c>
      <c r="G607" s="64">
        <v>0</v>
      </c>
      <c r="H607" s="64" t="s">
        <v>758</v>
      </c>
      <c r="I607" s="64" t="s">
        <v>490</v>
      </c>
    </row>
    <row r="608" spans="1:9" ht="15.75" thickBot="1" x14ac:dyDescent="0.3">
      <c r="A608" s="64">
        <v>1482</v>
      </c>
      <c r="B608" s="64"/>
      <c r="C608" s="65">
        <v>44732</v>
      </c>
      <c r="D608" s="64" t="s">
        <v>795</v>
      </c>
      <c r="E608" s="66">
        <v>5602.62</v>
      </c>
      <c r="F608" s="64">
        <v>2303</v>
      </c>
      <c r="G608" s="64">
        <v>0</v>
      </c>
      <c r="H608" s="64" t="s">
        <v>665</v>
      </c>
      <c r="I608" s="64" t="s">
        <v>490</v>
      </c>
    </row>
    <row r="609" spans="1:9" ht="15.75" thickBot="1" x14ac:dyDescent="0.3">
      <c r="A609" s="64">
        <v>1483</v>
      </c>
      <c r="B609" s="64"/>
      <c r="C609" s="65">
        <v>44733</v>
      </c>
      <c r="D609" s="64" t="s">
        <v>796</v>
      </c>
      <c r="E609" s="66">
        <v>15265.68</v>
      </c>
      <c r="F609" s="64">
        <v>1100</v>
      </c>
      <c r="G609" s="64">
        <v>0</v>
      </c>
      <c r="H609" s="64" t="s">
        <v>541</v>
      </c>
      <c r="I609" s="64"/>
    </row>
    <row r="610" spans="1:9" ht="15.75" thickBot="1" x14ac:dyDescent="0.3">
      <c r="A610" s="64">
        <v>1484</v>
      </c>
      <c r="B610" s="64"/>
      <c r="C610" s="65">
        <v>44733</v>
      </c>
      <c r="D610" s="64" t="s">
        <v>796</v>
      </c>
      <c r="E610" s="66">
        <v>35765.230000000003</v>
      </c>
      <c r="F610" s="64">
        <v>2100</v>
      </c>
      <c r="G610" s="64">
        <v>0</v>
      </c>
      <c r="H610" s="64" t="s">
        <v>542</v>
      </c>
      <c r="I610" s="64"/>
    </row>
    <row r="611" spans="1:9" ht="15.75" thickBot="1" x14ac:dyDescent="0.3">
      <c r="A611" s="64">
        <v>1485</v>
      </c>
      <c r="B611" s="64"/>
      <c r="C611" s="65">
        <v>44733</v>
      </c>
      <c r="D611" s="64" t="s">
        <v>796</v>
      </c>
      <c r="E611" s="64">
        <v>46.48</v>
      </c>
      <c r="F611" s="64">
        <v>2111</v>
      </c>
      <c r="G611" s="64">
        <v>0</v>
      </c>
      <c r="H611" s="64" t="s">
        <v>543</v>
      </c>
      <c r="I611" s="64"/>
    </row>
    <row r="612" spans="1:9" ht="15.75" thickBot="1" x14ac:dyDescent="0.3">
      <c r="A612" s="64">
        <v>1486</v>
      </c>
      <c r="B612" s="64"/>
      <c r="C612" s="65">
        <v>44733</v>
      </c>
      <c r="D612" s="64" t="s">
        <v>796</v>
      </c>
      <c r="E612" s="64">
        <v>117.81</v>
      </c>
      <c r="F612" s="64">
        <v>2139</v>
      </c>
      <c r="G612" s="64">
        <v>0</v>
      </c>
      <c r="H612" s="64" t="s">
        <v>545</v>
      </c>
      <c r="I612" s="64"/>
    </row>
    <row r="613" spans="1:9" ht="15.75" thickBot="1" x14ac:dyDescent="0.3">
      <c r="A613" s="64">
        <v>1487</v>
      </c>
      <c r="B613" s="64"/>
      <c r="C613" s="65">
        <v>44733</v>
      </c>
      <c r="D613" s="64" t="s">
        <v>796</v>
      </c>
      <c r="E613" s="66">
        <v>24515.69</v>
      </c>
      <c r="F613" s="64">
        <v>2140</v>
      </c>
      <c r="G613" s="64">
        <v>0</v>
      </c>
      <c r="H613" s="64" t="s">
        <v>546</v>
      </c>
      <c r="I613" s="64"/>
    </row>
    <row r="614" spans="1:9" ht="15.75" thickBot="1" x14ac:dyDescent="0.3">
      <c r="A614" s="64">
        <v>1488</v>
      </c>
      <c r="B614" s="64"/>
      <c r="C614" s="65">
        <v>44733</v>
      </c>
      <c r="D614" s="64" t="s">
        <v>796</v>
      </c>
      <c r="E614" s="66">
        <v>12860.34</v>
      </c>
      <c r="F614" s="64">
        <v>2146</v>
      </c>
      <c r="G614" s="64">
        <v>0</v>
      </c>
      <c r="H614" s="64" t="s">
        <v>544</v>
      </c>
      <c r="I614" s="64"/>
    </row>
    <row r="615" spans="1:9" ht="15.75" thickBot="1" x14ac:dyDescent="0.3">
      <c r="A615" s="64">
        <v>1489</v>
      </c>
      <c r="B615" s="64"/>
      <c r="C615" s="65">
        <v>44733</v>
      </c>
      <c r="D615" s="64" t="s">
        <v>796</v>
      </c>
      <c r="E615" s="64">
        <v>7.68</v>
      </c>
      <c r="F615" s="64">
        <v>2146</v>
      </c>
      <c r="G615" s="64">
        <v>0</v>
      </c>
      <c r="H615" s="64" t="s">
        <v>544</v>
      </c>
      <c r="I615" s="64"/>
    </row>
    <row r="616" spans="1:9" ht="15.75" thickBot="1" x14ac:dyDescent="0.3">
      <c r="A616" s="64">
        <v>1490</v>
      </c>
      <c r="B616" s="64"/>
      <c r="C616" s="65">
        <v>44733</v>
      </c>
      <c r="D616" s="64" t="s">
        <v>796</v>
      </c>
      <c r="E616" s="66">
        <v>96629</v>
      </c>
      <c r="F616" s="64">
        <v>2146</v>
      </c>
      <c r="G616" s="64">
        <v>0</v>
      </c>
      <c r="H616" s="64" t="s">
        <v>544</v>
      </c>
      <c r="I616" s="64"/>
    </row>
    <row r="617" spans="1:9" ht="15.75" thickBot="1" x14ac:dyDescent="0.3">
      <c r="A617" s="64">
        <v>1491</v>
      </c>
      <c r="B617" s="64"/>
      <c r="C617" s="65">
        <v>44733</v>
      </c>
      <c r="D617" s="64" t="s">
        <v>796</v>
      </c>
      <c r="E617" s="66">
        <v>1830</v>
      </c>
      <c r="F617" s="64">
        <v>2146</v>
      </c>
      <c r="G617" s="64">
        <v>0</v>
      </c>
      <c r="H617" s="64" t="s">
        <v>544</v>
      </c>
      <c r="I617" s="64"/>
    </row>
    <row r="618" spans="1:9" ht="15.75" thickBot="1" x14ac:dyDescent="0.3">
      <c r="A618" s="64">
        <v>1492</v>
      </c>
      <c r="B618" s="64"/>
      <c r="C618" s="65">
        <v>44733</v>
      </c>
      <c r="D618" s="64" t="s">
        <v>796</v>
      </c>
      <c r="E618" s="66">
        <v>10899.22</v>
      </c>
      <c r="F618" s="64">
        <v>2170</v>
      </c>
      <c r="G618" s="64">
        <v>0</v>
      </c>
      <c r="H618" s="64" t="s">
        <v>547</v>
      </c>
      <c r="I618" s="64"/>
    </row>
    <row r="619" spans="1:9" ht="15.75" thickBot="1" x14ac:dyDescent="0.3">
      <c r="A619" s="64">
        <v>1493</v>
      </c>
      <c r="B619" s="64"/>
      <c r="C619" s="65">
        <v>44733</v>
      </c>
      <c r="D619" s="64" t="s">
        <v>796</v>
      </c>
      <c r="E619" s="64">
        <v>25.82</v>
      </c>
      <c r="F619" s="64">
        <v>2181</v>
      </c>
      <c r="G619" s="64">
        <v>0</v>
      </c>
      <c r="H619" s="64" t="s">
        <v>548</v>
      </c>
      <c r="I619" s="64"/>
    </row>
    <row r="620" spans="1:9" ht="15.75" thickBot="1" x14ac:dyDescent="0.3">
      <c r="A620" s="64">
        <v>1494</v>
      </c>
      <c r="B620" s="64"/>
      <c r="C620" s="65">
        <v>44733</v>
      </c>
      <c r="D620" s="64" t="s">
        <v>796</v>
      </c>
      <c r="E620" s="66">
        <v>5186.66</v>
      </c>
      <c r="F620" s="64">
        <v>2194</v>
      </c>
      <c r="G620" s="64">
        <v>0</v>
      </c>
      <c r="H620" s="64" t="s">
        <v>544</v>
      </c>
      <c r="I620" s="64"/>
    </row>
    <row r="621" spans="1:9" ht="15.75" thickBot="1" x14ac:dyDescent="0.3">
      <c r="A621" s="64">
        <v>1495</v>
      </c>
      <c r="B621" s="64"/>
      <c r="C621" s="65">
        <v>44733</v>
      </c>
      <c r="D621" s="64" t="s">
        <v>796</v>
      </c>
      <c r="E621" s="66">
        <v>5591.46</v>
      </c>
      <c r="F621" s="64">
        <v>2194</v>
      </c>
      <c r="G621" s="64">
        <v>0</v>
      </c>
      <c r="H621" s="64" t="s">
        <v>544</v>
      </c>
      <c r="I621" s="64"/>
    </row>
    <row r="622" spans="1:9" ht="15.75" thickBot="1" x14ac:dyDescent="0.3">
      <c r="A622" s="64">
        <v>1496</v>
      </c>
      <c r="B622" s="64"/>
      <c r="C622" s="65">
        <v>44733</v>
      </c>
      <c r="D622" s="64" t="s">
        <v>796</v>
      </c>
      <c r="E622" s="66">
        <v>11572.76</v>
      </c>
      <c r="F622" s="64">
        <v>3100</v>
      </c>
      <c r="G622" s="64">
        <v>0</v>
      </c>
      <c r="H622" s="64" t="s">
        <v>549</v>
      </c>
      <c r="I622" s="64"/>
    </row>
    <row r="623" spans="1:9" ht="15.75" thickBot="1" x14ac:dyDescent="0.3">
      <c r="A623" s="64">
        <v>1497</v>
      </c>
      <c r="B623" s="64"/>
      <c r="C623" s="65">
        <v>44733</v>
      </c>
      <c r="D623" s="64" t="s">
        <v>796</v>
      </c>
      <c r="E623" s="66">
        <v>3516.41</v>
      </c>
      <c r="F623" s="64">
        <v>3100</v>
      </c>
      <c r="G623" s="64">
        <v>0</v>
      </c>
      <c r="H623" s="64" t="s">
        <v>549</v>
      </c>
      <c r="I623" s="64"/>
    </row>
    <row r="624" spans="1:9" ht="15.75" thickBot="1" x14ac:dyDescent="0.3">
      <c r="A624" s="64">
        <v>1498</v>
      </c>
      <c r="B624" s="64"/>
      <c r="C624" s="65">
        <v>44733</v>
      </c>
      <c r="D624" s="64" t="s">
        <v>796</v>
      </c>
      <c r="E624" s="66">
        <v>10241.26</v>
      </c>
      <c r="F624" s="64">
        <v>3130</v>
      </c>
      <c r="G624" s="64">
        <v>0</v>
      </c>
      <c r="H624" s="64" t="s">
        <v>550</v>
      </c>
      <c r="I624" s="64"/>
    </row>
    <row r="625" spans="1:9" ht="15.75" thickBot="1" x14ac:dyDescent="0.3">
      <c r="A625" s="64">
        <v>1499</v>
      </c>
      <c r="B625" s="64"/>
      <c r="C625" s="65">
        <v>44733</v>
      </c>
      <c r="D625" s="64" t="s">
        <v>796</v>
      </c>
      <c r="E625" s="66">
        <v>9154</v>
      </c>
      <c r="F625" s="64">
        <v>3160</v>
      </c>
      <c r="G625" s="64">
        <v>0</v>
      </c>
      <c r="H625" s="64" t="s">
        <v>549</v>
      </c>
      <c r="I625" s="64"/>
    </row>
    <row r="626" spans="1:9" ht="15.75" thickBot="1" x14ac:dyDescent="0.3">
      <c r="A626" s="64">
        <v>1500</v>
      </c>
      <c r="B626" s="64"/>
      <c r="C626" s="65">
        <v>44733</v>
      </c>
      <c r="D626" s="64" t="s">
        <v>796</v>
      </c>
      <c r="E626" s="64">
        <v>25.82</v>
      </c>
      <c r="F626" s="64">
        <v>3171</v>
      </c>
      <c r="G626" s="64">
        <v>0</v>
      </c>
      <c r="H626" s="64" t="s">
        <v>551</v>
      </c>
      <c r="I626" s="64"/>
    </row>
    <row r="627" spans="1:9" ht="15.75" thickBot="1" x14ac:dyDescent="0.3">
      <c r="A627" s="64">
        <v>1501</v>
      </c>
      <c r="B627" s="64"/>
      <c r="C627" s="65">
        <v>44733</v>
      </c>
      <c r="D627" s="64" t="s">
        <v>796</v>
      </c>
      <c r="E627" s="66">
        <v>3615.27</v>
      </c>
      <c r="F627" s="64">
        <v>4100</v>
      </c>
      <c r="G627" s="64">
        <v>0</v>
      </c>
      <c r="H627" s="64" t="s">
        <v>552</v>
      </c>
      <c r="I627" s="64"/>
    </row>
    <row r="628" spans="1:9" ht="15.75" thickBot="1" x14ac:dyDescent="0.3">
      <c r="A628" s="64">
        <v>1502</v>
      </c>
      <c r="B628" s="64"/>
      <c r="C628" s="65">
        <v>44733</v>
      </c>
      <c r="D628" s="64" t="s">
        <v>796</v>
      </c>
      <c r="E628" s="66">
        <v>19631.740000000002</v>
      </c>
      <c r="F628" s="64">
        <v>5100</v>
      </c>
      <c r="G628" s="64">
        <v>0</v>
      </c>
      <c r="H628" s="64" t="s">
        <v>553</v>
      </c>
      <c r="I628" s="64"/>
    </row>
    <row r="629" spans="1:9" ht="15.75" thickBot="1" x14ac:dyDescent="0.3">
      <c r="A629" s="64">
        <v>1503</v>
      </c>
      <c r="B629" s="64"/>
      <c r="C629" s="65">
        <v>44733</v>
      </c>
      <c r="D629" s="64" t="s">
        <v>796</v>
      </c>
      <c r="E629" s="66">
        <v>3824.91</v>
      </c>
      <c r="F629" s="64">
        <v>5100</v>
      </c>
      <c r="G629" s="64">
        <v>0</v>
      </c>
      <c r="H629" s="64" t="s">
        <v>553</v>
      </c>
      <c r="I629" s="64"/>
    </row>
    <row r="630" spans="1:9" ht="15.75" thickBot="1" x14ac:dyDescent="0.3">
      <c r="A630" s="64">
        <v>1504</v>
      </c>
      <c r="B630" s="64"/>
      <c r="C630" s="65">
        <v>44733</v>
      </c>
      <c r="D630" s="64" t="s">
        <v>796</v>
      </c>
      <c r="E630" s="64">
        <v>51.64</v>
      </c>
      <c r="F630" s="64">
        <v>5111</v>
      </c>
      <c r="G630" s="64">
        <v>0</v>
      </c>
      <c r="H630" s="64" t="s">
        <v>554</v>
      </c>
      <c r="I630" s="64"/>
    </row>
    <row r="631" spans="1:9" ht="15.75" thickBot="1" x14ac:dyDescent="0.3">
      <c r="A631" s="64">
        <v>1505</v>
      </c>
      <c r="B631" s="64"/>
      <c r="C631" s="65">
        <v>44733</v>
      </c>
      <c r="D631" s="64" t="s">
        <v>796</v>
      </c>
      <c r="E631" s="64">
        <v>505.53</v>
      </c>
      <c r="F631" s="64">
        <v>6102</v>
      </c>
      <c r="G631" s="64">
        <v>0</v>
      </c>
      <c r="H631" s="64" t="s">
        <v>797</v>
      </c>
      <c r="I631" s="64"/>
    </row>
    <row r="632" spans="1:9" ht="15.75" thickBot="1" x14ac:dyDescent="0.3">
      <c r="A632" s="64">
        <v>1506</v>
      </c>
      <c r="B632" s="64"/>
      <c r="C632" s="65">
        <v>44733</v>
      </c>
      <c r="D632" s="64" t="s">
        <v>796</v>
      </c>
      <c r="E632" s="66">
        <v>13443.18</v>
      </c>
      <c r="F632" s="64">
        <v>6150</v>
      </c>
      <c r="G632" s="64">
        <v>0</v>
      </c>
      <c r="H632" s="64" t="s">
        <v>555</v>
      </c>
      <c r="I632" s="64"/>
    </row>
    <row r="633" spans="1:9" ht="15.75" thickBot="1" x14ac:dyDescent="0.3">
      <c r="A633" s="64">
        <v>1507</v>
      </c>
      <c r="B633" s="64"/>
      <c r="C633" s="65">
        <v>44733</v>
      </c>
      <c r="D633" s="64" t="s">
        <v>796</v>
      </c>
      <c r="E633" s="64">
        <v>20.66</v>
      </c>
      <c r="F633" s="64">
        <v>6161</v>
      </c>
      <c r="G633" s="64">
        <v>0</v>
      </c>
      <c r="H633" s="64" t="s">
        <v>556</v>
      </c>
      <c r="I633" s="64"/>
    </row>
    <row r="634" spans="1:9" ht="15.75" thickBot="1" x14ac:dyDescent="0.3">
      <c r="A634" s="64">
        <v>1508</v>
      </c>
      <c r="B634" s="64"/>
      <c r="C634" s="65">
        <v>44733</v>
      </c>
      <c r="D634" s="64" t="s">
        <v>796</v>
      </c>
      <c r="E634" s="66">
        <v>1581.1</v>
      </c>
      <c r="F634" s="64">
        <v>8100</v>
      </c>
      <c r="G634" s="64">
        <v>0</v>
      </c>
      <c r="H634" s="64" t="s">
        <v>557</v>
      </c>
      <c r="I634" s="64"/>
    </row>
    <row r="635" spans="1:9" ht="15.75" thickBot="1" x14ac:dyDescent="0.3">
      <c r="A635" s="64">
        <v>1509</v>
      </c>
      <c r="B635" s="64"/>
      <c r="C635" s="65">
        <v>44733</v>
      </c>
      <c r="D635" s="64" t="s">
        <v>796</v>
      </c>
      <c r="E635" s="66">
        <v>27886.42</v>
      </c>
      <c r="F635" s="64">
        <v>9100</v>
      </c>
      <c r="G635" s="64">
        <v>0</v>
      </c>
      <c r="H635" s="64" t="s">
        <v>547</v>
      </c>
      <c r="I635" s="64"/>
    </row>
    <row r="636" spans="1:9" ht="15.75" thickBot="1" x14ac:dyDescent="0.3">
      <c r="A636" s="64">
        <v>1510</v>
      </c>
      <c r="B636" s="64"/>
      <c r="C636" s="65">
        <v>44733</v>
      </c>
      <c r="D636" s="64" t="s">
        <v>796</v>
      </c>
      <c r="E636" s="64">
        <v>77.459999999999994</v>
      </c>
      <c r="F636" s="64">
        <v>9111</v>
      </c>
      <c r="G636" s="64">
        <v>0</v>
      </c>
      <c r="H636" s="64" t="s">
        <v>548</v>
      </c>
      <c r="I636" s="64"/>
    </row>
    <row r="637" spans="1:9" ht="15.75" thickBot="1" x14ac:dyDescent="0.3">
      <c r="A637" s="64">
        <v>1511</v>
      </c>
      <c r="B637" s="64"/>
      <c r="C637" s="65">
        <v>44733</v>
      </c>
      <c r="D637" s="64" t="s">
        <v>796</v>
      </c>
      <c r="E637" s="66">
        <v>5311.06</v>
      </c>
      <c r="F637" s="64">
        <v>10100</v>
      </c>
      <c r="G637" s="64">
        <v>0</v>
      </c>
      <c r="H637" s="64" t="s">
        <v>558</v>
      </c>
      <c r="I637" s="64"/>
    </row>
    <row r="638" spans="1:9" ht="15.75" thickBot="1" x14ac:dyDescent="0.3">
      <c r="A638" s="64">
        <v>1512</v>
      </c>
      <c r="B638" s="64"/>
      <c r="C638" s="65">
        <v>44733</v>
      </c>
      <c r="D638" s="64" t="s">
        <v>796</v>
      </c>
      <c r="E638" s="66">
        <v>11881.54</v>
      </c>
      <c r="F638" s="64">
        <v>11100</v>
      </c>
      <c r="G638" s="64">
        <v>0</v>
      </c>
      <c r="H638" s="64" t="s">
        <v>558</v>
      </c>
      <c r="I638" s="64"/>
    </row>
    <row r="639" spans="1:9" ht="15.75" thickBot="1" x14ac:dyDescent="0.3">
      <c r="A639" s="64">
        <v>1513</v>
      </c>
      <c r="B639" s="64"/>
      <c r="C639" s="65">
        <v>44733</v>
      </c>
      <c r="D639" s="64" t="s">
        <v>796</v>
      </c>
      <c r="E639" s="64">
        <v>36.15</v>
      </c>
      <c r="F639" s="64">
        <v>11111</v>
      </c>
      <c r="G639" s="64">
        <v>0</v>
      </c>
      <c r="H639" s="64" t="s">
        <v>559</v>
      </c>
      <c r="I639" s="64"/>
    </row>
    <row r="640" spans="1:9" ht="15.75" thickBot="1" x14ac:dyDescent="0.3">
      <c r="A640" s="64">
        <v>1514</v>
      </c>
      <c r="B640" s="64"/>
      <c r="C640" s="65">
        <v>44733</v>
      </c>
      <c r="D640" s="64" t="s">
        <v>796</v>
      </c>
      <c r="E640" s="66">
        <v>14823.96</v>
      </c>
      <c r="F640" s="64">
        <v>12100</v>
      </c>
      <c r="G640" s="64">
        <v>0</v>
      </c>
      <c r="H640" s="64" t="s">
        <v>560</v>
      </c>
      <c r="I640" s="64"/>
    </row>
    <row r="641" spans="1:9" ht="15.75" thickBot="1" x14ac:dyDescent="0.3">
      <c r="A641" s="64">
        <v>1515</v>
      </c>
      <c r="B641" s="64"/>
      <c r="C641" s="65">
        <v>44733</v>
      </c>
      <c r="D641" s="64" t="s">
        <v>796</v>
      </c>
      <c r="E641" s="64">
        <v>20.66</v>
      </c>
      <c r="F641" s="64">
        <v>12111</v>
      </c>
      <c r="G641" s="64">
        <v>0</v>
      </c>
      <c r="H641" s="64" t="s">
        <v>561</v>
      </c>
      <c r="I641" s="64"/>
    </row>
    <row r="642" spans="1:9" ht="15.75" thickBot="1" x14ac:dyDescent="0.3">
      <c r="A642" s="64">
        <v>1516</v>
      </c>
      <c r="B642" s="64"/>
      <c r="C642" s="65">
        <v>44733</v>
      </c>
      <c r="D642" s="64" t="s">
        <v>796</v>
      </c>
      <c r="E642" s="66">
        <v>3606.2</v>
      </c>
      <c r="F642" s="64">
        <v>14100</v>
      </c>
      <c r="G642" s="64">
        <v>0</v>
      </c>
      <c r="H642" s="64" t="s">
        <v>562</v>
      </c>
      <c r="I642" s="64"/>
    </row>
    <row r="643" spans="1:9" ht="15.75" thickBot="1" x14ac:dyDescent="0.3">
      <c r="A643" s="64">
        <v>1517</v>
      </c>
      <c r="B643" s="64"/>
      <c r="C643" s="65">
        <v>44733</v>
      </c>
      <c r="D643" s="64" t="s">
        <v>796</v>
      </c>
      <c r="E643" s="66">
        <v>7908.73</v>
      </c>
      <c r="F643" s="64">
        <v>15100</v>
      </c>
      <c r="G643" s="64">
        <v>0</v>
      </c>
      <c r="H643" s="64" t="s">
        <v>563</v>
      </c>
      <c r="I643" s="64"/>
    </row>
    <row r="644" spans="1:9" ht="15.75" thickBot="1" x14ac:dyDescent="0.3">
      <c r="A644" s="64">
        <v>1518</v>
      </c>
      <c r="B644" s="64"/>
      <c r="C644" s="65">
        <v>44733</v>
      </c>
      <c r="D644" s="64" t="s">
        <v>796</v>
      </c>
      <c r="E644" s="66">
        <v>2297.06</v>
      </c>
      <c r="F644" s="64">
        <v>16100</v>
      </c>
      <c r="G644" s="64">
        <v>0</v>
      </c>
      <c r="H644" s="64" t="s">
        <v>564</v>
      </c>
      <c r="I644" s="64"/>
    </row>
    <row r="645" spans="1:9" ht="15.75" thickBot="1" x14ac:dyDescent="0.3">
      <c r="A645" s="64">
        <v>1519</v>
      </c>
      <c r="B645" s="64"/>
      <c r="C645" s="65">
        <v>44733</v>
      </c>
      <c r="D645" s="64" t="s">
        <v>796</v>
      </c>
      <c r="E645" s="66">
        <v>62941.89</v>
      </c>
      <c r="F645" s="64">
        <v>18100</v>
      </c>
      <c r="G645" s="64">
        <v>0</v>
      </c>
      <c r="H645" s="64" t="s">
        <v>565</v>
      </c>
      <c r="I645" s="64"/>
    </row>
    <row r="646" spans="1:9" ht="15.75" thickBot="1" x14ac:dyDescent="0.3">
      <c r="A646" s="64">
        <v>1520</v>
      </c>
      <c r="B646" s="64"/>
      <c r="C646" s="65">
        <v>44733</v>
      </c>
      <c r="D646" s="64" t="s">
        <v>796</v>
      </c>
      <c r="E646" s="64">
        <v>222.07</v>
      </c>
      <c r="F646" s="64">
        <v>18111</v>
      </c>
      <c r="G646" s="64">
        <v>0</v>
      </c>
      <c r="H646" s="64" t="s">
        <v>566</v>
      </c>
      <c r="I646" s="64"/>
    </row>
    <row r="647" spans="1:9" ht="15.75" thickBot="1" x14ac:dyDescent="0.3">
      <c r="A647" s="64">
        <v>1521</v>
      </c>
      <c r="B647" s="64"/>
      <c r="C647" s="65">
        <v>44733</v>
      </c>
      <c r="D647" s="64" t="s">
        <v>796</v>
      </c>
      <c r="E647" s="66">
        <v>14934.1</v>
      </c>
      <c r="F647" s="64">
        <v>18150</v>
      </c>
      <c r="G647" s="64">
        <v>0</v>
      </c>
      <c r="H647" s="64" t="s">
        <v>565</v>
      </c>
      <c r="I647" s="64"/>
    </row>
    <row r="648" spans="1:9" ht="15.75" thickBot="1" x14ac:dyDescent="0.3">
      <c r="A648" s="64">
        <v>1522</v>
      </c>
      <c r="B648" s="64"/>
      <c r="C648" s="65">
        <v>44733</v>
      </c>
      <c r="D648" s="64" t="s">
        <v>796</v>
      </c>
      <c r="E648" s="64">
        <v>10.33</v>
      </c>
      <c r="F648" s="64">
        <v>18161</v>
      </c>
      <c r="G648" s="64">
        <v>0</v>
      </c>
      <c r="H648" s="64" t="s">
        <v>566</v>
      </c>
      <c r="I648" s="64"/>
    </row>
    <row r="649" spans="1:9" ht="15.75" thickBot="1" x14ac:dyDescent="0.3">
      <c r="A649" s="64">
        <v>1523</v>
      </c>
      <c r="B649" s="64"/>
      <c r="C649" s="65">
        <v>44733</v>
      </c>
      <c r="D649" s="64" t="s">
        <v>796</v>
      </c>
      <c r="E649" s="66">
        <v>2402.21</v>
      </c>
      <c r="F649" s="64">
        <v>19100</v>
      </c>
      <c r="G649" s="64">
        <v>0</v>
      </c>
      <c r="H649" s="64" t="s">
        <v>567</v>
      </c>
      <c r="I649" s="64"/>
    </row>
    <row r="650" spans="1:9" ht="15.75" thickBot="1" x14ac:dyDescent="0.3">
      <c r="A650" s="64">
        <v>1524</v>
      </c>
      <c r="B650" s="64"/>
      <c r="C650" s="65">
        <v>44733</v>
      </c>
      <c r="D650" s="64" t="s">
        <v>796</v>
      </c>
      <c r="E650" s="66">
        <v>22165.31</v>
      </c>
      <c r="F650" s="64">
        <v>21100</v>
      </c>
      <c r="G650" s="64">
        <v>0</v>
      </c>
      <c r="H650" s="64" t="s">
        <v>568</v>
      </c>
      <c r="I650" s="64"/>
    </row>
    <row r="651" spans="1:9" ht="15.75" thickBot="1" x14ac:dyDescent="0.3">
      <c r="A651" s="64">
        <v>1525</v>
      </c>
      <c r="B651" s="64"/>
      <c r="C651" s="65">
        <v>44733</v>
      </c>
      <c r="D651" s="64" t="s">
        <v>796</v>
      </c>
      <c r="E651" s="66">
        <v>5053.91</v>
      </c>
      <c r="F651" s="64">
        <v>22100</v>
      </c>
      <c r="G651" s="64">
        <v>0</v>
      </c>
      <c r="H651" s="64" t="s">
        <v>569</v>
      </c>
      <c r="I651" s="64"/>
    </row>
    <row r="652" spans="1:9" ht="15.75" thickBot="1" x14ac:dyDescent="0.3">
      <c r="A652" s="64">
        <v>1526</v>
      </c>
      <c r="B652" s="64"/>
      <c r="C652" s="65">
        <v>44733</v>
      </c>
      <c r="D652" s="64" t="s">
        <v>796</v>
      </c>
      <c r="E652" s="66">
        <v>10397.299999999999</v>
      </c>
      <c r="F652" s="64">
        <v>23100</v>
      </c>
      <c r="G652" s="64">
        <v>0</v>
      </c>
      <c r="H652" s="64" t="s">
        <v>570</v>
      </c>
      <c r="I652" s="64"/>
    </row>
    <row r="653" spans="1:9" ht="15.75" thickBot="1" x14ac:dyDescent="0.3">
      <c r="A653" s="64">
        <v>1527</v>
      </c>
      <c r="B653" s="64"/>
      <c r="C653" s="65">
        <v>44733</v>
      </c>
      <c r="D653" s="64" t="s">
        <v>796</v>
      </c>
      <c r="E653" s="66">
        <v>2160.2600000000002</v>
      </c>
      <c r="F653" s="64">
        <v>23100</v>
      </c>
      <c r="G653" s="64">
        <v>0</v>
      </c>
      <c r="H653" s="64" t="s">
        <v>570</v>
      </c>
      <c r="I653" s="64"/>
    </row>
    <row r="654" spans="1:9" ht="15.75" thickBot="1" x14ac:dyDescent="0.3">
      <c r="A654" s="64">
        <v>1528</v>
      </c>
      <c r="B654" s="64"/>
      <c r="C654" s="65">
        <v>44733</v>
      </c>
      <c r="D654" s="64" t="s">
        <v>796</v>
      </c>
      <c r="E654" s="66">
        <v>10625.87</v>
      </c>
      <c r="F654" s="64">
        <v>25100</v>
      </c>
      <c r="G654" s="64">
        <v>0</v>
      </c>
      <c r="H654" s="64" t="s">
        <v>571</v>
      </c>
      <c r="I654" s="64"/>
    </row>
    <row r="655" spans="1:9" ht="15.75" thickBot="1" x14ac:dyDescent="0.3">
      <c r="A655" s="64">
        <v>1529</v>
      </c>
      <c r="B655" s="64"/>
      <c r="C655" s="65">
        <v>44733</v>
      </c>
      <c r="D655" s="64" t="s">
        <v>796</v>
      </c>
      <c r="E655" s="66">
        <v>4054.7</v>
      </c>
      <c r="F655" s="64">
        <v>27102</v>
      </c>
      <c r="G655" s="64">
        <v>0</v>
      </c>
      <c r="H655" s="64" t="s">
        <v>572</v>
      </c>
      <c r="I655" s="64"/>
    </row>
    <row r="656" spans="1:9" ht="15.75" thickBot="1" x14ac:dyDescent="0.3">
      <c r="A656" s="64">
        <v>1530</v>
      </c>
      <c r="B656" s="64"/>
      <c r="C656" s="65">
        <v>44733</v>
      </c>
      <c r="D656" s="64" t="s">
        <v>796</v>
      </c>
      <c r="E656" s="66">
        <v>4866.16</v>
      </c>
      <c r="F656" s="64">
        <v>29100</v>
      </c>
      <c r="G656" s="64">
        <v>0</v>
      </c>
      <c r="H656" s="64" t="s">
        <v>573</v>
      </c>
      <c r="I656" s="64"/>
    </row>
    <row r="657" spans="1:9" ht="15.75" thickBot="1" x14ac:dyDescent="0.3">
      <c r="A657" s="64">
        <v>1531</v>
      </c>
      <c r="B657" s="64"/>
      <c r="C657" s="65">
        <v>44733</v>
      </c>
      <c r="D657" s="64" t="s">
        <v>796</v>
      </c>
      <c r="E657" s="66">
        <v>4056.1</v>
      </c>
      <c r="F657" s="64">
        <v>30100</v>
      </c>
      <c r="G657" s="64">
        <v>0</v>
      </c>
      <c r="H657" s="64" t="s">
        <v>574</v>
      </c>
      <c r="I657" s="64"/>
    </row>
    <row r="658" spans="1:9" ht="15.75" thickBot="1" x14ac:dyDescent="0.3">
      <c r="A658" s="64">
        <v>1532</v>
      </c>
      <c r="B658" s="64"/>
      <c r="C658" s="65">
        <v>44733</v>
      </c>
      <c r="D658" s="64" t="s">
        <v>796</v>
      </c>
      <c r="E658" s="66">
        <v>8468.73</v>
      </c>
      <c r="F658" s="64">
        <v>31100</v>
      </c>
      <c r="G658" s="64">
        <v>0</v>
      </c>
      <c r="H658" s="64" t="s">
        <v>575</v>
      </c>
      <c r="I658" s="64"/>
    </row>
    <row r="659" spans="1:9" ht="15.75" thickBot="1" x14ac:dyDescent="0.3">
      <c r="A659" s="64">
        <v>1533</v>
      </c>
      <c r="B659" s="64"/>
      <c r="C659" s="65">
        <v>44733</v>
      </c>
      <c r="D659" s="64" t="s">
        <v>796</v>
      </c>
      <c r="E659" s="64">
        <v>436.73</v>
      </c>
      <c r="F659" s="64">
        <v>31100</v>
      </c>
      <c r="G659" s="64">
        <v>0</v>
      </c>
      <c r="H659" s="64" t="s">
        <v>575</v>
      </c>
      <c r="I659" s="64"/>
    </row>
    <row r="660" spans="1:9" ht="15.75" thickBot="1" x14ac:dyDescent="0.3">
      <c r="A660" s="64">
        <v>1534</v>
      </c>
      <c r="B660" s="64"/>
      <c r="C660" s="65">
        <v>44733</v>
      </c>
      <c r="D660" s="64" t="s">
        <v>798</v>
      </c>
      <c r="E660" s="66">
        <v>2163.98</v>
      </c>
      <c r="F660" s="64">
        <v>66100</v>
      </c>
      <c r="G660" s="64">
        <v>0</v>
      </c>
      <c r="H660" s="64" t="s">
        <v>640</v>
      </c>
      <c r="I660" s="64"/>
    </row>
    <row r="661" spans="1:9" ht="15.75" thickBot="1" x14ac:dyDescent="0.3">
      <c r="A661" s="64">
        <v>1535</v>
      </c>
      <c r="B661" s="64"/>
      <c r="C661" s="65">
        <v>44733</v>
      </c>
      <c r="D661" s="64" t="s">
        <v>799</v>
      </c>
      <c r="E661" s="64">
        <v>691.46</v>
      </c>
      <c r="F661" s="64">
        <v>66200</v>
      </c>
      <c r="G661" s="64">
        <v>0</v>
      </c>
      <c r="H661" s="64" t="s">
        <v>577</v>
      </c>
      <c r="I661" s="64"/>
    </row>
    <row r="662" spans="1:9" ht="15.75" thickBot="1" x14ac:dyDescent="0.3">
      <c r="A662" s="64">
        <v>1536</v>
      </c>
      <c r="B662" s="64"/>
      <c r="C662" s="65">
        <v>44733</v>
      </c>
      <c r="D662" s="64" t="s">
        <v>796</v>
      </c>
      <c r="E662" s="66">
        <v>51778.63</v>
      </c>
      <c r="F662" s="64">
        <v>11130</v>
      </c>
      <c r="G662" s="64">
        <v>0</v>
      </c>
      <c r="H662" s="64" t="s">
        <v>580</v>
      </c>
      <c r="I662" s="64"/>
    </row>
    <row r="663" spans="1:9" ht="15.75" thickBot="1" x14ac:dyDescent="0.3">
      <c r="A663" s="64">
        <v>1537</v>
      </c>
      <c r="B663" s="64"/>
      <c r="C663" s="65">
        <v>44733</v>
      </c>
      <c r="D663" s="64" t="s">
        <v>796</v>
      </c>
      <c r="E663" s="66">
        <v>1654.96</v>
      </c>
      <c r="F663" s="64">
        <v>11130</v>
      </c>
      <c r="G663" s="64">
        <v>0</v>
      </c>
      <c r="H663" s="64" t="s">
        <v>580</v>
      </c>
      <c r="I663" s="64"/>
    </row>
    <row r="664" spans="1:9" ht="15.75" thickBot="1" x14ac:dyDescent="0.3">
      <c r="A664" s="64">
        <v>1538</v>
      </c>
      <c r="B664" s="64"/>
      <c r="C664" s="65">
        <v>44733</v>
      </c>
      <c r="D664" s="64" t="s">
        <v>796</v>
      </c>
      <c r="E664" s="66">
        <v>23220.6</v>
      </c>
      <c r="F664" s="64">
        <v>11130</v>
      </c>
      <c r="G664" s="64">
        <v>0</v>
      </c>
      <c r="H664" s="64" t="s">
        <v>580</v>
      </c>
      <c r="I664" s="64"/>
    </row>
    <row r="665" spans="1:9" ht="15.75" thickBot="1" x14ac:dyDescent="0.3">
      <c r="A665" s="64">
        <v>1539</v>
      </c>
      <c r="B665" s="64"/>
      <c r="C665" s="65">
        <v>44733</v>
      </c>
      <c r="D665" s="64" t="s">
        <v>798</v>
      </c>
      <c r="E665" s="64">
        <v>189.6</v>
      </c>
      <c r="F665" s="64">
        <v>66100</v>
      </c>
      <c r="G665" s="64">
        <v>0</v>
      </c>
      <c r="H665" s="64" t="s">
        <v>640</v>
      </c>
      <c r="I665" s="64"/>
    </row>
    <row r="666" spans="1:9" ht="15.75" thickBot="1" x14ac:dyDescent="0.3">
      <c r="A666" s="64">
        <v>1540</v>
      </c>
      <c r="B666" s="64"/>
      <c r="C666" s="65">
        <v>44733</v>
      </c>
      <c r="D666" s="64" t="s">
        <v>796</v>
      </c>
      <c r="E666" s="66">
        <v>9236.7000000000007</v>
      </c>
      <c r="F666" s="64">
        <v>11130</v>
      </c>
      <c r="G666" s="64">
        <v>0</v>
      </c>
      <c r="H666" s="64" t="s">
        <v>580</v>
      </c>
      <c r="I666" s="64"/>
    </row>
    <row r="667" spans="1:9" ht="15.75" thickBot="1" x14ac:dyDescent="0.3">
      <c r="A667" s="64">
        <v>1541</v>
      </c>
      <c r="B667" s="64"/>
      <c r="C667" s="65">
        <v>44733</v>
      </c>
      <c r="D667" s="64" t="s">
        <v>800</v>
      </c>
      <c r="E667" s="64">
        <v>22.34</v>
      </c>
      <c r="F667" s="64">
        <v>18110</v>
      </c>
      <c r="G667" s="64">
        <v>0</v>
      </c>
      <c r="H667" s="64" t="s">
        <v>582</v>
      </c>
      <c r="I667" s="64"/>
    </row>
    <row r="668" spans="1:9" ht="15.75" thickBot="1" x14ac:dyDescent="0.3">
      <c r="A668" s="64">
        <v>1542</v>
      </c>
      <c r="B668" s="64"/>
      <c r="C668" s="65">
        <v>44733</v>
      </c>
      <c r="D668" s="64" t="s">
        <v>801</v>
      </c>
      <c r="E668" s="66">
        <v>24940.18</v>
      </c>
      <c r="F668" s="64">
        <v>66300</v>
      </c>
      <c r="G668" s="64">
        <v>0</v>
      </c>
      <c r="H668" s="64" t="s">
        <v>584</v>
      </c>
      <c r="I668" s="64"/>
    </row>
    <row r="669" spans="1:9" ht="15.75" thickBot="1" x14ac:dyDescent="0.3">
      <c r="A669" s="64">
        <v>1543</v>
      </c>
      <c r="B669" s="64"/>
      <c r="C669" s="65">
        <v>44733</v>
      </c>
      <c r="D669" s="64" t="s">
        <v>802</v>
      </c>
      <c r="E669" s="64">
        <v>542.51</v>
      </c>
      <c r="F669" s="64">
        <v>66300</v>
      </c>
      <c r="G669" s="64">
        <v>0</v>
      </c>
      <c r="H669" s="64" t="s">
        <v>584</v>
      </c>
      <c r="I669" s="64"/>
    </row>
    <row r="670" spans="1:9" ht="15.75" thickBot="1" x14ac:dyDescent="0.3">
      <c r="A670" s="64">
        <v>1544</v>
      </c>
      <c r="B670" s="64"/>
      <c r="C670" s="65">
        <v>44733</v>
      </c>
      <c r="D670" s="64" t="s">
        <v>803</v>
      </c>
      <c r="E670" s="64">
        <v>259.24</v>
      </c>
      <c r="F670" s="64">
        <v>66300</v>
      </c>
      <c r="G670" s="64">
        <v>0</v>
      </c>
      <c r="H670" s="64" t="s">
        <v>584</v>
      </c>
      <c r="I670" s="64"/>
    </row>
    <row r="671" spans="1:9" ht="15.75" thickBot="1" x14ac:dyDescent="0.3">
      <c r="A671" s="64">
        <v>1545</v>
      </c>
      <c r="B671" s="64"/>
      <c r="C671" s="65">
        <v>44733</v>
      </c>
      <c r="D671" s="64" t="s">
        <v>804</v>
      </c>
      <c r="E671" s="64">
        <v>267</v>
      </c>
      <c r="F671" s="64">
        <v>66300</v>
      </c>
      <c r="G671" s="64">
        <v>0</v>
      </c>
      <c r="H671" s="64" t="s">
        <v>584</v>
      </c>
      <c r="I671" s="64"/>
    </row>
    <row r="672" spans="1:9" ht="15.75" thickBot="1" x14ac:dyDescent="0.3">
      <c r="A672" s="64">
        <v>1546</v>
      </c>
      <c r="B672" s="64"/>
      <c r="C672" s="65">
        <v>44733</v>
      </c>
      <c r="D672" s="64" t="s">
        <v>805</v>
      </c>
      <c r="E672" s="64">
        <v>132.43</v>
      </c>
      <c r="F672" s="64">
        <v>66300</v>
      </c>
      <c r="G672" s="64">
        <v>0</v>
      </c>
      <c r="H672" s="64" t="s">
        <v>584</v>
      </c>
      <c r="I672" s="64"/>
    </row>
    <row r="673" spans="1:9" ht="15.75" thickBot="1" x14ac:dyDescent="0.3">
      <c r="A673" s="64">
        <v>1547</v>
      </c>
      <c r="B673" s="64"/>
      <c r="C673" s="65">
        <v>44733</v>
      </c>
      <c r="D673" s="64" t="s">
        <v>806</v>
      </c>
      <c r="E673" s="64">
        <v>252.96</v>
      </c>
      <c r="F673" s="64">
        <v>66300</v>
      </c>
      <c r="G673" s="64">
        <v>0</v>
      </c>
      <c r="H673" s="64" t="s">
        <v>584</v>
      </c>
      <c r="I673" s="64"/>
    </row>
    <row r="674" spans="1:9" ht="15.75" thickBot="1" x14ac:dyDescent="0.3">
      <c r="A674" s="64">
        <v>1548</v>
      </c>
      <c r="B674" s="64"/>
      <c r="C674" s="65">
        <v>44733</v>
      </c>
      <c r="D674" s="64" t="s">
        <v>801</v>
      </c>
      <c r="E674" s="66">
        <v>1764.84</v>
      </c>
      <c r="F674" s="64">
        <v>66300</v>
      </c>
      <c r="G674" s="64">
        <v>0</v>
      </c>
      <c r="H674" s="64" t="s">
        <v>584</v>
      </c>
      <c r="I674" s="64"/>
    </row>
    <row r="675" spans="1:9" ht="15.75" thickBot="1" x14ac:dyDescent="0.3">
      <c r="A675" s="64">
        <v>1549</v>
      </c>
      <c r="B675" s="64"/>
      <c r="C675" s="65">
        <v>44733</v>
      </c>
      <c r="D675" s="64" t="s">
        <v>801</v>
      </c>
      <c r="E675" s="66">
        <v>4173.66</v>
      </c>
      <c r="F675" s="64">
        <v>1110</v>
      </c>
      <c r="G675" s="64">
        <v>0</v>
      </c>
      <c r="H675" s="64" t="s">
        <v>590</v>
      </c>
      <c r="I675" s="64"/>
    </row>
    <row r="676" spans="1:9" ht="15.75" thickBot="1" x14ac:dyDescent="0.3">
      <c r="A676" s="64">
        <v>1550</v>
      </c>
      <c r="B676" s="64"/>
      <c r="C676" s="65">
        <v>44733</v>
      </c>
      <c r="D676" s="64" t="s">
        <v>807</v>
      </c>
      <c r="E676" s="66">
        <v>1304.94</v>
      </c>
      <c r="F676" s="64">
        <v>1702</v>
      </c>
      <c r="G676" s="64">
        <v>0</v>
      </c>
      <c r="H676" s="64" t="s">
        <v>592</v>
      </c>
      <c r="I676" s="64"/>
    </row>
    <row r="677" spans="1:9" ht="15.75" thickBot="1" x14ac:dyDescent="0.3">
      <c r="A677" s="64">
        <v>1551</v>
      </c>
      <c r="B677" s="64"/>
      <c r="C677" s="65">
        <v>44733</v>
      </c>
      <c r="D677" s="64" t="s">
        <v>801</v>
      </c>
      <c r="E677" s="66">
        <v>9830.94</v>
      </c>
      <c r="F677" s="64">
        <v>2110</v>
      </c>
      <c r="G677" s="64">
        <v>0</v>
      </c>
      <c r="H677" s="64" t="s">
        <v>593</v>
      </c>
      <c r="I677" s="64"/>
    </row>
    <row r="678" spans="1:9" ht="15.75" thickBot="1" x14ac:dyDescent="0.3">
      <c r="A678" s="64">
        <v>1552</v>
      </c>
      <c r="B678" s="64"/>
      <c r="C678" s="65">
        <v>44733</v>
      </c>
      <c r="D678" s="64" t="s">
        <v>801</v>
      </c>
      <c r="E678" s="66">
        <v>3062.59</v>
      </c>
      <c r="F678" s="64">
        <v>2136</v>
      </c>
      <c r="G678" s="64">
        <v>0</v>
      </c>
      <c r="H678" s="64" t="s">
        <v>595</v>
      </c>
      <c r="I678" s="64"/>
    </row>
    <row r="679" spans="1:9" ht="15.75" thickBot="1" x14ac:dyDescent="0.3">
      <c r="A679" s="64">
        <v>1553</v>
      </c>
      <c r="B679" s="64"/>
      <c r="C679" s="65">
        <v>44733</v>
      </c>
      <c r="D679" s="64" t="s">
        <v>801</v>
      </c>
      <c r="E679" s="64">
        <v>0.12</v>
      </c>
      <c r="F679" s="64">
        <v>2136</v>
      </c>
      <c r="G679" s="64">
        <v>0</v>
      </c>
      <c r="H679" s="64" t="s">
        <v>595</v>
      </c>
      <c r="I679" s="64"/>
    </row>
    <row r="680" spans="1:9" ht="15.75" thickBot="1" x14ac:dyDescent="0.3">
      <c r="A680" s="64">
        <v>1554</v>
      </c>
      <c r="B680" s="64"/>
      <c r="C680" s="65">
        <v>44733</v>
      </c>
      <c r="D680" s="64" t="s">
        <v>801</v>
      </c>
      <c r="E680" s="66">
        <v>23462.66</v>
      </c>
      <c r="F680" s="64">
        <v>2136</v>
      </c>
      <c r="G680" s="64">
        <v>0</v>
      </c>
      <c r="H680" s="64" t="s">
        <v>595</v>
      </c>
      <c r="I680" s="64"/>
    </row>
    <row r="681" spans="1:9" ht="15.75" thickBot="1" x14ac:dyDescent="0.3">
      <c r="A681" s="64">
        <v>1555</v>
      </c>
      <c r="B681" s="64"/>
      <c r="C681" s="65">
        <v>44733</v>
      </c>
      <c r="D681" s="64" t="s">
        <v>801</v>
      </c>
      <c r="E681" s="66">
        <v>6764.81</v>
      </c>
      <c r="F681" s="64">
        <v>2150</v>
      </c>
      <c r="G681" s="64">
        <v>0</v>
      </c>
      <c r="H681" s="64" t="s">
        <v>595</v>
      </c>
      <c r="I681" s="64"/>
    </row>
    <row r="682" spans="1:9" ht="15.75" thickBot="1" x14ac:dyDescent="0.3">
      <c r="A682" s="64">
        <v>1556</v>
      </c>
      <c r="B682" s="64"/>
      <c r="C682" s="65">
        <v>44733</v>
      </c>
      <c r="D682" s="64" t="s">
        <v>801</v>
      </c>
      <c r="E682" s="66">
        <v>2977.59</v>
      </c>
      <c r="F682" s="64">
        <v>2180</v>
      </c>
      <c r="G682" s="64">
        <v>0</v>
      </c>
      <c r="H682" s="64" t="s">
        <v>596</v>
      </c>
      <c r="I682" s="64"/>
    </row>
    <row r="683" spans="1:9" ht="15.75" thickBot="1" x14ac:dyDescent="0.3">
      <c r="A683" s="64">
        <v>1557</v>
      </c>
      <c r="B683" s="64"/>
      <c r="C683" s="65">
        <v>44733</v>
      </c>
      <c r="D683" s="64" t="s">
        <v>801</v>
      </c>
      <c r="E683" s="66">
        <v>2980.06</v>
      </c>
      <c r="F683" s="64">
        <v>2195</v>
      </c>
      <c r="G683" s="64">
        <v>0</v>
      </c>
      <c r="H683" s="64" t="s">
        <v>595</v>
      </c>
      <c r="I683" s="64"/>
    </row>
    <row r="684" spans="1:9" ht="15.75" thickBot="1" x14ac:dyDescent="0.3">
      <c r="A684" s="64">
        <v>1558</v>
      </c>
      <c r="B684" s="64"/>
      <c r="C684" s="65">
        <v>44733</v>
      </c>
      <c r="D684" s="64" t="s">
        <v>801</v>
      </c>
      <c r="E684" s="64">
        <v>28.04</v>
      </c>
      <c r="F684" s="64">
        <v>2198</v>
      </c>
      <c r="G684" s="64">
        <v>0</v>
      </c>
      <c r="H684" s="64" t="s">
        <v>595</v>
      </c>
      <c r="I684" s="64"/>
    </row>
    <row r="685" spans="1:9" ht="15.75" thickBot="1" x14ac:dyDescent="0.3">
      <c r="A685" s="64">
        <v>1559</v>
      </c>
      <c r="B685" s="64"/>
      <c r="C685" s="65">
        <v>44733</v>
      </c>
      <c r="D685" s="64" t="s">
        <v>807</v>
      </c>
      <c r="E685" s="66">
        <v>2347.91</v>
      </c>
      <c r="F685" s="64">
        <v>2702</v>
      </c>
      <c r="G685" s="64">
        <v>0</v>
      </c>
      <c r="H685" s="64" t="s">
        <v>597</v>
      </c>
      <c r="I685" s="64"/>
    </row>
    <row r="686" spans="1:9" ht="15.75" thickBot="1" x14ac:dyDescent="0.3">
      <c r="A686" s="64">
        <v>1560</v>
      </c>
      <c r="B686" s="64"/>
      <c r="C686" s="65">
        <v>44733</v>
      </c>
      <c r="D686" s="64" t="s">
        <v>807</v>
      </c>
      <c r="E686" s="66">
        <v>2097.5700000000002</v>
      </c>
      <c r="F686" s="64">
        <v>2704</v>
      </c>
      <c r="G686" s="64">
        <v>0</v>
      </c>
      <c r="H686" s="64" t="s">
        <v>598</v>
      </c>
      <c r="I686" s="64"/>
    </row>
    <row r="687" spans="1:9" ht="15.75" thickBot="1" x14ac:dyDescent="0.3">
      <c r="A687" s="64">
        <v>1561</v>
      </c>
      <c r="B687" s="64"/>
      <c r="C687" s="65">
        <v>44733</v>
      </c>
      <c r="D687" s="64" t="s">
        <v>807</v>
      </c>
      <c r="E687" s="64">
        <v>10.01</v>
      </c>
      <c r="F687" s="64">
        <v>2716</v>
      </c>
      <c r="G687" s="64">
        <v>0</v>
      </c>
      <c r="H687" s="64" t="s">
        <v>598</v>
      </c>
      <c r="I687" s="64"/>
    </row>
    <row r="688" spans="1:9" ht="15.75" thickBot="1" x14ac:dyDescent="0.3">
      <c r="A688" s="64">
        <v>1562</v>
      </c>
      <c r="B688" s="64"/>
      <c r="C688" s="65">
        <v>44733</v>
      </c>
      <c r="D688" s="64" t="s">
        <v>807</v>
      </c>
      <c r="E688" s="64">
        <v>916.14</v>
      </c>
      <c r="F688" s="64">
        <v>2723</v>
      </c>
      <c r="G688" s="64">
        <v>0</v>
      </c>
      <c r="H688" s="64" t="s">
        <v>598</v>
      </c>
      <c r="I688" s="64"/>
    </row>
    <row r="689" spans="1:9" ht="15.75" thickBot="1" x14ac:dyDescent="0.3">
      <c r="A689" s="64">
        <v>1563</v>
      </c>
      <c r="B689" s="64"/>
      <c r="C689" s="65">
        <v>44733</v>
      </c>
      <c r="D689" s="64" t="s">
        <v>807</v>
      </c>
      <c r="E689" s="66">
        <v>1034.92</v>
      </c>
      <c r="F689" s="64">
        <v>2726</v>
      </c>
      <c r="G689" s="64">
        <v>0</v>
      </c>
      <c r="H689" s="64" t="s">
        <v>598</v>
      </c>
      <c r="I689" s="64"/>
    </row>
    <row r="690" spans="1:9" ht="15.75" thickBot="1" x14ac:dyDescent="0.3">
      <c r="A690" s="64">
        <v>1564</v>
      </c>
      <c r="B690" s="64"/>
      <c r="C690" s="65">
        <v>44733</v>
      </c>
      <c r="D690" s="64" t="s">
        <v>807</v>
      </c>
      <c r="E690" s="66">
        <v>8143.55</v>
      </c>
      <c r="F690" s="64">
        <v>2726</v>
      </c>
      <c r="G690" s="64">
        <v>0</v>
      </c>
      <c r="H690" s="64" t="s">
        <v>598</v>
      </c>
      <c r="I690" s="64"/>
    </row>
    <row r="691" spans="1:9" ht="15.75" thickBot="1" x14ac:dyDescent="0.3">
      <c r="A691" s="64">
        <v>1565</v>
      </c>
      <c r="B691" s="64"/>
      <c r="C691" s="65">
        <v>44733</v>
      </c>
      <c r="D691" s="64" t="s">
        <v>807</v>
      </c>
      <c r="E691" s="64">
        <v>931.55</v>
      </c>
      <c r="F691" s="64">
        <v>2727</v>
      </c>
      <c r="G691" s="64">
        <v>0</v>
      </c>
      <c r="H691" s="64" t="s">
        <v>599</v>
      </c>
      <c r="I691" s="64"/>
    </row>
    <row r="692" spans="1:9" ht="15.75" thickBot="1" x14ac:dyDescent="0.3">
      <c r="A692" s="64">
        <v>1566</v>
      </c>
      <c r="B692" s="64"/>
      <c r="C692" s="65">
        <v>44733</v>
      </c>
      <c r="D692" s="64" t="s">
        <v>801</v>
      </c>
      <c r="E692" s="66">
        <v>4092.49</v>
      </c>
      <c r="F692" s="64">
        <v>3110</v>
      </c>
      <c r="G692" s="64">
        <v>0</v>
      </c>
      <c r="H692" s="64" t="s">
        <v>600</v>
      </c>
      <c r="I692" s="64"/>
    </row>
    <row r="693" spans="1:9" ht="15.75" thickBot="1" x14ac:dyDescent="0.3">
      <c r="A693" s="64">
        <v>1567</v>
      </c>
      <c r="B693" s="64"/>
      <c r="C693" s="65">
        <v>44733</v>
      </c>
      <c r="D693" s="64" t="s">
        <v>801</v>
      </c>
      <c r="E693" s="66">
        <v>2735.63</v>
      </c>
      <c r="F693" s="64">
        <v>3140</v>
      </c>
      <c r="G693" s="64">
        <v>0</v>
      </c>
      <c r="H693" s="64" t="s">
        <v>601</v>
      </c>
      <c r="I693" s="64"/>
    </row>
    <row r="694" spans="1:9" ht="15.75" thickBot="1" x14ac:dyDescent="0.3">
      <c r="A694" s="64">
        <v>1568</v>
      </c>
      <c r="B694" s="64"/>
      <c r="C694" s="65">
        <v>44733</v>
      </c>
      <c r="D694" s="64" t="s">
        <v>801</v>
      </c>
      <c r="E694" s="66">
        <v>2473.61</v>
      </c>
      <c r="F694" s="64">
        <v>3170</v>
      </c>
      <c r="G694" s="64">
        <v>0</v>
      </c>
      <c r="H694" s="64" t="s">
        <v>600</v>
      </c>
      <c r="I694" s="64"/>
    </row>
    <row r="695" spans="1:9" ht="15.75" thickBot="1" x14ac:dyDescent="0.3">
      <c r="A695" s="64">
        <v>1569</v>
      </c>
      <c r="B695" s="64"/>
      <c r="C695" s="65">
        <v>44733</v>
      </c>
      <c r="D695" s="64" t="s">
        <v>807</v>
      </c>
      <c r="E695" s="66">
        <v>1918.62</v>
      </c>
      <c r="F695" s="64">
        <v>3702</v>
      </c>
      <c r="G695" s="64">
        <v>0</v>
      </c>
      <c r="H695" s="64" t="s">
        <v>602</v>
      </c>
      <c r="I695" s="64"/>
    </row>
    <row r="696" spans="1:9" ht="15.75" thickBot="1" x14ac:dyDescent="0.3">
      <c r="A696" s="64">
        <v>1570</v>
      </c>
      <c r="B696" s="64"/>
      <c r="C696" s="65">
        <v>44733</v>
      </c>
      <c r="D696" s="64" t="s">
        <v>807</v>
      </c>
      <c r="E696" s="64">
        <v>870.49</v>
      </c>
      <c r="F696" s="64">
        <v>3703</v>
      </c>
      <c r="G696" s="64">
        <v>0</v>
      </c>
      <c r="H696" s="64" t="s">
        <v>603</v>
      </c>
      <c r="I696" s="64"/>
    </row>
    <row r="697" spans="1:9" ht="15.75" thickBot="1" x14ac:dyDescent="0.3">
      <c r="A697" s="64">
        <v>1571</v>
      </c>
      <c r="B697" s="64"/>
      <c r="C697" s="65">
        <v>44733</v>
      </c>
      <c r="D697" s="64" t="s">
        <v>801</v>
      </c>
      <c r="E697" s="64">
        <v>963.02</v>
      </c>
      <c r="F697" s="64">
        <v>4110</v>
      </c>
      <c r="G697" s="64">
        <v>0</v>
      </c>
      <c r="H697" s="64" t="s">
        <v>604</v>
      </c>
      <c r="I697" s="64"/>
    </row>
    <row r="698" spans="1:9" ht="15.75" thickBot="1" x14ac:dyDescent="0.3">
      <c r="A698" s="64">
        <v>1572</v>
      </c>
      <c r="B698" s="64"/>
      <c r="C698" s="65">
        <v>44733</v>
      </c>
      <c r="D698" s="64" t="s">
        <v>807</v>
      </c>
      <c r="E698" s="64">
        <v>307.3</v>
      </c>
      <c r="F698" s="64">
        <v>4702</v>
      </c>
      <c r="G698" s="64">
        <v>0</v>
      </c>
      <c r="H698" s="64" t="s">
        <v>605</v>
      </c>
      <c r="I698" s="64"/>
    </row>
    <row r="699" spans="1:9" ht="15.75" thickBot="1" x14ac:dyDescent="0.3">
      <c r="A699" s="64">
        <v>1573</v>
      </c>
      <c r="B699" s="64"/>
      <c r="C699" s="65">
        <v>44733</v>
      </c>
      <c r="D699" s="64" t="s">
        <v>801</v>
      </c>
      <c r="E699" s="66">
        <v>6445.23</v>
      </c>
      <c r="F699" s="64">
        <v>5110</v>
      </c>
      <c r="G699" s="64">
        <v>0</v>
      </c>
      <c r="H699" s="64" t="s">
        <v>606</v>
      </c>
      <c r="I699" s="64"/>
    </row>
    <row r="700" spans="1:9" ht="15.75" thickBot="1" x14ac:dyDescent="0.3">
      <c r="A700" s="64">
        <v>1574</v>
      </c>
      <c r="B700" s="64"/>
      <c r="C700" s="65">
        <v>44733</v>
      </c>
      <c r="D700" s="64" t="s">
        <v>807</v>
      </c>
      <c r="E700" s="66">
        <v>1871.79</v>
      </c>
      <c r="F700" s="64">
        <v>5702</v>
      </c>
      <c r="G700" s="64">
        <v>0</v>
      </c>
      <c r="H700" s="64" t="s">
        <v>607</v>
      </c>
      <c r="I700" s="64"/>
    </row>
    <row r="701" spans="1:9" ht="15.75" thickBot="1" x14ac:dyDescent="0.3">
      <c r="A701" s="64">
        <v>1575</v>
      </c>
      <c r="B701" s="64"/>
      <c r="C701" s="65">
        <v>44733</v>
      </c>
      <c r="D701" s="64" t="s">
        <v>801</v>
      </c>
      <c r="E701" s="64">
        <v>155.49</v>
      </c>
      <c r="F701" s="64">
        <v>6112</v>
      </c>
      <c r="G701" s="64">
        <v>0</v>
      </c>
      <c r="H701" s="64" t="s">
        <v>608</v>
      </c>
      <c r="I701" s="64"/>
    </row>
    <row r="702" spans="1:9" ht="15.75" thickBot="1" x14ac:dyDescent="0.3">
      <c r="A702" s="64">
        <v>1576</v>
      </c>
      <c r="B702" s="64"/>
      <c r="C702" s="65">
        <v>44733</v>
      </c>
      <c r="D702" s="64" t="s">
        <v>801</v>
      </c>
      <c r="E702" s="66">
        <v>3688.93</v>
      </c>
      <c r="F702" s="64">
        <v>6160</v>
      </c>
      <c r="G702" s="64">
        <v>0</v>
      </c>
      <c r="H702" s="64" t="s">
        <v>608</v>
      </c>
      <c r="I702" s="64"/>
    </row>
    <row r="703" spans="1:9" ht="15.75" thickBot="1" x14ac:dyDescent="0.3">
      <c r="A703" s="64">
        <v>1577</v>
      </c>
      <c r="B703" s="64"/>
      <c r="C703" s="65">
        <v>44733</v>
      </c>
      <c r="D703" s="64" t="s">
        <v>807</v>
      </c>
      <c r="E703" s="64">
        <v>43.82</v>
      </c>
      <c r="F703" s="64">
        <v>6703</v>
      </c>
      <c r="G703" s="64">
        <v>0</v>
      </c>
      <c r="H703" s="64" t="s">
        <v>609</v>
      </c>
      <c r="I703" s="64"/>
    </row>
    <row r="704" spans="1:9" ht="15.75" thickBot="1" x14ac:dyDescent="0.3">
      <c r="A704" s="64">
        <v>1578</v>
      </c>
      <c r="B704" s="64"/>
      <c r="C704" s="65">
        <v>44733</v>
      </c>
      <c r="D704" s="64" t="s">
        <v>807</v>
      </c>
      <c r="E704" s="66">
        <v>1150.19</v>
      </c>
      <c r="F704" s="64">
        <v>6707</v>
      </c>
      <c r="G704" s="64">
        <v>0</v>
      </c>
      <c r="H704" s="64" t="s">
        <v>609</v>
      </c>
      <c r="I704" s="64"/>
    </row>
    <row r="705" spans="1:9" ht="15.75" thickBot="1" x14ac:dyDescent="0.3">
      <c r="A705" s="64">
        <v>1579</v>
      </c>
      <c r="B705" s="64"/>
      <c r="C705" s="65">
        <v>44733</v>
      </c>
      <c r="D705" s="64" t="s">
        <v>801</v>
      </c>
      <c r="E705" s="64">
        <v>459.8</v>
      </c>
      <c r="F705" s="64">
        <v>8110</v>
      </c>
      <c r="G705" s="64">
        <v>0</v>
      </c>
      <c r="H705" s="64" t="s">
        <v>610</v>
      </c>
      <c r="I705" s="64"/>
    </row>
    <row r="706" spans="1:9" ht="15.75" thickBot="1" x14ac:dyDescent="0.3">
      <c r="A706" s="64">
        <v>1580</v>
      </c>
      <c r="B706" s="64"/>
      <c r="C706" s="65">
        <v>44733</v>
      </c>
      <c r="D706" s="64" t="s">
        <v>801</v>
      </c>
      <c r="E706" s="66">
        <v>7525.09</v>
      </c>
      <c r="F706" s="64">
        <v>9110</v>
      </c>
      <c r="G706" s="64">
        <v>0</v>
      </c>
      <c r="H706" s="64" t="s">
        <v>596</v>
      </c>
      <c r="I706" s="64"/>
    </row>
    <row r="707" spans="1:9" ht="15.75" thickBot="1" x14ac:dyDescent="0.3">
      <c r="A707" s="64">
        <v>1581</v>
      </c>
      <c r="B707" s="64"/>
      <c r="C707" s="65">
        <v>44733</v>
      </c>
      <c r="D707" s="64" t="s">
        <v>807</v>
      </c>
      <c r="E707" s="66">
        <v>2378.08</v>
      </c>
      <c r="F707" s="64">
        <v>9702</v>
      </c>
      <c r="G707" s="64">
        <v>0</v>
      </c>
      <c r="H707" s="64" t="s">
        <v>599</v>
      </c>
      <c r="I707" s="64"/>
    </row>
    <row r="708" spans="1:9" ht="15.75" thickBot="1" x14ac:dyDescent="0.3">
      <c r="A708" s="64">
        <v>1582</v>
      </c>
      <c r="B708" s="64"/>
      <c r="C708" s="65">
        <v>44733</v>
      </c>
      <c r="D708" s="64" t="s">
        <v>801</v>
      </c>
      <c r="E708" s="66">
        <v>1453.93</v>
      </c>
      <c r="F708" s="64">
        <v>10110</v>
      </c>
      <c r="G708" s="64">
        <v>0</v>
      </c>
      <c r="H708" s="64" t="s">
        <v>611</v>
      </c>
      <c r="I708" s="64"/>
    </row>
    <row r="709" spans="1:9" ht="15.75" thickBot="1" x14ac:dyDescent="0.3">
      <c r="A709" s="64">
        <v>1583</v>
      </c>
      <c r="B709" s="64"/>
      <c r="C709" s="65">
        <v>44733</v>
      </c>
      <c r="D709" s="64" t="s">
        <v>807</v>
      </c>
      <c r="E709" s="64">
        <v>454.17</v>
      </c>
      <c r="F709" s="64">
        <v>10702</v>
      </c>
      <c r="G709" s="64">
        <v>0</v>
      </c>
      <c r="H709" s="64" t="s">
        <v>612</v>
      </c>
      <c r="I709" s="64"/>
    </row>
    <row r="710" spans="1:9" ht="15.75" thickBot="1" x14ac:dyDescent="0.3">
      <c r="A710" s="64">
        <v>1584</v>
      </c>
      <c r="B710" s="64"/>
      <c r="C710" s="65">
        <v>44733</v>
      </c>
      <c r="D710" s="64" t="s">
        <v>801</v>
      </c>
      <c r="E710" s="66">
        <v>3271.71</v>
      </c>
      <c r="F710" s="64">
        <v>11110</v>
      </c>
      <c r="G710" s="64">
        <v>0</v>
      </c>
      <c r="H710" s="64" t="s">
        <v>611</v>
      </c>
      <c r="I710" s="64"/>
    </row>
    <row r="711" spans="1:9" ht="15.75" thickBot="1" x14ac:dyDescent="0.3">
      <c r="A711" s="64">
        <v>1585</v>
      </c>
      <c r="B711" s="64"/>
      <c r="C711" s="65">
        <v>44733</v>
      </c>
      <c r="D711" s="64" t="s">
        <v>807</v>
      </c>
      <c r="E711" s="66">
        <v>1017.45</v>
      </c>
      <c r="F711" s="64">
        <v>11700</v>
      </c>
      <c r="G711" s="64">
        <v>0</v>
      </c>
      <c r="H711" s="64" t="s">
        <v>612</v>
      </c>
      <c r="I711" s="64"/>
    </row>
    <row r="712" spans="1:9" ht="15.75" thickBot="1" x14ac:dyDescent="0.3">
      <c r="A712" s="64">
        <v>1586</v>
      </c>
      <c r="B712" s="64"/>
      <c r="C712" s="65">
        <v>44733</v>
      </c>
      <c r="D712" s="64" t="s">
        <v>801</v>
      </c>
      <c r="E712" s="66">
        <v>4068.36</v>
      </c>
      <c r="F712" s="64">
        <v>12110</v>
      </c>
      <c r="G712" s="64">
        <v>0</v>
      </c>
      <c r="H712" s="64" t="s">
        <v>613</v>
      </c>
      <c r="I712" s="64"/>
    </row>
    <row r="713" spans="1:9" ht="15.75" thickBot="1" x14ac:dyDescent="0.3">
      <c r="A713" s="64">
        <v>1587</v>
      </c>
      <c r="B713" s="64"/>
      <c r="C713" s="65">
        <v>44733</v>
      </c>
      <c r="D713" s="64" t="s">
        <v>807</v>
      </c>
      <c r="E713" s="66">
        <v>1105.6300000000001</v>
      </c>
      <c r="F713" s="64">
        <v>12702</v>
      </c>
      <c r="G713" s="64">
        <v>0</v>
      </c>
      <c r="H713" s="64" t="s">
        <v>614</v>
      </c>
      <c r="I713" s="64"/>
    </row>
    <row r="714" spans="1:9" ht="15.75" thickBot="1" x14ac:dyDescent="0.3">
      <c r="A714" s="64">
        <v>1588</v>
      </c>
      <c r="B714" s="64"/>
      <c r="C714" s="65">
        <v>44733</v>
      </c>
      <c r="D714" s="64" t="s">
        <v>801</v>
      </c>
      <c r="E714" s="64">
        <v>996.86</v>
      </c>
      <c r="F714" s="64">
        <v>14110</v>
      </c>
      <c r="G714" s="64">
        <v>0</v>
      </c>
      <c r="H714" s="64" t="s">
        <v>615</v>
      </c>
      <c r="I714" s="64"/>
    </row>
    <row r="715" spans="1:9" ht="15.75" thickBot="1" x14ac:dyDescent="0.3">
      <c r="A715" s="64">
        <v>1589</v>
      </c>
      <c r="B715" s="64"/>
      <c r="C715" s="65">
        <v>44733</v>
      </c>
      <c r="D715" s="64" t="s">
        <v>807</v>
      </c>
      <c r="E715" s="64">
        <v>309.06</v>
      </c>
      <c r="F715" s="64">
        <v>14702</v>
      </c>
      <c r="G715" s="64">
        <v>0</v>
      </c>
      <c r="H715" s="64" t="s">
        <v>616</v>
      </c>
      <c r="I715" s="64"/>
    </row>
    <row r="716" spans="1:9" ht="15.75" thickBot="1" x14ac:dyDescent="0.3">
      <c r="A716" s="64">
        <v>1590</v>
      </c>
      <c r="B716" s="64"/>
      <c r="C716" s="65">
        <v>44733</v>
      </c>
      <c r="D716" s="64" t="s">
        <v>801</v>
      </c>
      <c r="E716" s="66">
        <v>2154.17</v>
      </c>
      <c r="F716" s="64">
        <v>15110</v>
      </c>
      <c r="G716" s="64">
        <v>0</v>
      </c>
      <c r="H716" s="64" t="s">
        <v>617</v>
      </c>
      <c r="I716" s="64"/>
    </row>
    <row r="717" spans="1:9" ht="15.75" thickBot="1" x14ac:dyDescent="0.3">
      <c r="A717" s="64">
        <v>1591</v>
      </c>
      <c r="B717" s="64"/>
      <c r="C717" s="65">
        <v>44733</v>
      </c>
      <c r="D717" s="64" t="s">
        <v>807</v>
      </c>
      <c r="E717" s="64">
        <v>674.88</v>
      </c>
      <c r="F717" s="64">
        <v>15702</v>
      </c>
      <c r="G717" s="64">
        <v>0</v>
      </c>
      <c r="H717" s="64" t="s">
        <v>618</v>
      </c>
      <c r="I717" s="64"/>
    </row>
    <row r="718" spans="1:9" ht="15.75" thickBot="1" x14ac:dyDescent="0.3">
      <c r="A718" s="64">
        <v>1592</v>
      </c>
      <c r="B718" s="64"/>
      <c r="C718" s="65">
        <v>44733</v>
      </c>
      <c r="D718" s="64" t="s">
        <v>801</v>
      </c>
      <c r="E718" s="64">
        <v>612.62</v>
      </c>
      <c r="F718" s="64">
        <v>16110</v>
      </c>
      <c r="G718" s="64">
        <v>0</v>
      </c>
      <c r="H718" s="64" t="s">
        <v>619</v>
      </c>
      <c r="I718" s="64"/>
    </row>
    <row r="719" spans="1:9" ht="15.75" thickBot="1" x14ac:dyDescent="0.3">
      <c r="A719" s="64">
        <v>1593</v>
      </c>
      <c r="B719" s="64"/>
      <c r="C719" s="65">
        <v>44733</v>
      </c>
      <c r="D719" s="64" t="s">
        <v>807</v>
      </c>
      <c r="E719" s="64">
        <v>195.25</v>
      </c>
      <c r="F719" s="64">
        <v>16702</v>
      </c>
      <c r="G719" s="64">
        <v>0</v>
      </c>
      <c r="H719" s="64" t="s">
        <v>620</v>
      </c>
      <c r="I719" s="64"/>
    </row>
    <row r="720" spans="1:9" ht="15.75" thickBot="1" x14ac:dyDescent="0.3">
      <c r="A720" s="64">
        <v>1594</v>
      </c>
      <c r="B720" s="64"/>
      <c r="C720" s="65">
        <v>44733</v>
      </c>
      <c r="D720" s="64" t="s">
        <v>801</v>
      </c>
      <c r="E720" s="66">
        <v>17166.16</v>
      </c>
      <c r="F720" s="64">
        <v>18110</v>
      </c>
      <c r="G720" s="64">
        <v>0</v>
      </c>
      <c r="H720" s="64" t="s">
        <v>582</v>
      </c>
      <c r="I720" s="64"/>
    </row>
    <row r="721" spans="1:9" ht="15.75" thickBot="1" x14ac:dyDescent="0.3">
      <c r="A721" s="64">
        <v>1595</v>
      </c>
      <c r="B721" s="64"/>
      <c r="C721" s="65">
        <v>44733</v>
      </c>
      <c r="D721" s="64" t="s">
        <v>801</v>
      </c>
      <c r="E721" s="66">
        <v>4130.3</v>
      </c>
      <c r="F721" s="64">
        <v>18160</v>
      </c>
      <c r="G721" s="64">
        <v>0</v>
      </c>
      <c r="H721" s="64" t="s">
        <v>582</v>
      </c>
      <c r="I721" s="64"/>
    </row>
    <row r="722" spans="1:9" ht="15.75" thickBot="1" x14ac:dyDescent="0.3">
      <c r="A722" s="64">
        <v>1596</v>
      </c>
      <c r="B722" s="64"/>
      <c r="C722" s="65">
        <v>44733</v>
      </c>
      <c r="D722" s="64" t="s">
        <v>807</v>
      </c>
      <c r="E722" s="66">
        <v>6489.41</v>
      </c>
      <c r="F722" s="64">
        <v>18702</v>
      </c>
      <c r="G722" s="64">
        <v>0</v>
      </c>
      <c r="H722" s="64" t="s">
        <v>621</v>
      </c>
      <c r="I722" s="64"/>
    </row>
    <row r="723" spans="1:9" ht="15.75" thickBot="1" x14ac:dyDescent="0.3">
      <c r="A723" s="64">
        <v>1597</v>
      </c>
      <c r="B723" s="64"/>
      <c r="C723" s="65">
        <v>44733</v>
      </c>
      <c r="D723" s="64" t="s">
        <v>801</v>
      </c>
      <c r="E723" s="64">
        <v>639.36</v>
      </c>
      <c r="F723" s="64">
        <v>19110</v>
      </c>
      <c r="G723" s="64">
        <v>0</v>
      </c>
      <c r="H723" s="64" t="s">
        <v>622</v>
      </c>
      <c r="I723" s="64"/>
    </row>
    <row r="724" spans="1:9" ht="15.75" thickBot="1" x14ac:dyDescent="0.3">
      <c r="A724" s="64">
        <v>1598</v>
      </c>
      <c r="B724" s="64"/>
      <c r="C724" s="65">
        <v>44733</v>
      </c>
      <c r="D724" s="64" t="s">
        <v>807</v>
      </c>
      <c r="E724" s="64">
        <v>204.19</v>
      </c>
      <c r="F724" s="64">
        <v>19702</v>
      </c>
      <c r="G724" s="64">
        <v>0</v>
      </c>
      <c r="H724" s="64" t="s">
        <v>623</v>
      </c>
      <c r="I724" s="64"/>
    </row>
    <row r="725" spans="1:9" ht="15.75" thickBot="1" x14ac:dyDescent="0.3">
      <c r="A725" s="64">
        <v>1599</v>
      </c>
      <c r="B725" s="64"/>
      <c r="C725" s="65">
        <v>44733</v>
      </c>
      <c r="D725" s="64" t="s">
        <v>801</v>
      </c>
      <c r="E725" s="66">
        <v>6095.38</v>
      </c>
      <c r="F725" s="64">
        <v>21110</v>
      </c>
      <c r="G725" s="64">
        <v>0</v>
      </c>
      <c r="H725" s="64" t="s">
        <v>624</v>
      </c>
      <c r="I725" s="64"/>
    </row>
    <row r="726" spans="1:9" ht="15.75" thickBot="1" x14ac:dyDescent="0.3">
      <c r="A726" s="64">
        <v>1600</v>
      </c>
      <c r="B726" s="64"/>
      <c r="C726" s="65">
        <v>44733</v>
      </c>
      <c r="D726" s="64" t="s">
        <v>807</v>
      </c>
      <c r="E726" s="66">
        <v>1897.43</v>
      </c>
      <c r="F726" s="64">
        <v>21702</v>
      </c>
      <c r="G726" s="64">
        <v>0</v>
      </c>
      <c r="H726" s="64" t="s">
        <v>625</v>
      </c>
      <c r="I726" s="64"/>
    </row>
    <row r="727" spans="1:9" ht="15.75" thickBot="1" x14ac:dyDescent="0.3">
      <c r="A727" s="64">
        <v>1601</v>
      </c>
      <c r="B727" s="64"/>
      <c r="C727" s="65">
        <v>44733</v>
      </c>
      <c r="D727" s="64" t="s">
        <v>801</v>
      </c>
      <c r="E727" s="66">
        <v>1348.61</v>
      </c>
      <c r="F727" s="64">
        <v>22110</v>
      </c>
      <c r="G727" s="64">
        <v>0</v>
      </c>
      <c r="H727" s="64" t="s">
        <v>626</v>
      </c>
      <c r="I727" s="64"/>
    </row>
    <row r="728" spans="1:9" ht="15.75" thickBot="1" x14ac:dyDescent="0.3">
      <c r="A728" s="64">
        <v>1602</v>
      </c>
      <c r="B728" s="64"/>
      <c r="C728" s="65">
        <v>44733</v>
      </c>
      <c r="D728" s="64" t="s">
        <v>807</v>
      </c>
      <c r="E728" s="64">
        <v>429.58</v>
      </c>
      <c r="F728" s="64">
        <v>22702</v>
      </c>
      <c r="G728" s="64">
        <v>0</v>
      </c>
      <c r="H728" s="64" t="s">
        <v>627</v>
      </c>
      <c r="I728" s="64"/>
    </row>
    <row r="729" spans="1:9" ht="15.75" thickBot="1" x14ac:dyDescent="0.3">
      <c r="A729" s="64">
        <v>1603</v>
      </c>
      <c r="B729" s="64"/>
      <c r="C729" s="65">
        <v>44733</v>
      </c>
      <c r="D729" s="64" t="s">
        <v>801</v>
      </c>
      <c r="E729" s="66">
        <v>3419.28</v>
      </c>
      <c r="F729" s="64">
        <v>23110</v>
      </c>
      <c r="G729" s="64">
        <v>0</v>
      </c>
      <c r="H729" s="64" t="s">
        <v>628</v>
      </c>
      <c r="I729" s="64"/>
    </row>
    <row r="730" spans="1:9" ht="15.75" thickBot="1" x14ac:dyDescent="0.3">
      <c r="A730" s="64">
        <v>1604</v>
      </c>
      <c r="B730" s="64"/>
      <c r="C730" s="65">
        <v>44733</v>
      </c>
      <c r="D730" s="64" t="s">
        <v>807</v>
      </c>
      <c r="E730" s="64">
        <v>922.92</v>
      </c>
      <c r="F730" s="64">
        <v>23702</v>
      </c>
      <c r="G730" s="64">
        <v>0</v>
      </c>
      <c r="H730" s="64" t="s">
        <v>629</v>
      </c>
      <c r="I730" s="64"/>
    </row>
    <row r="731" spans="1:9" ht="15.75" thickBot="1" x14ac:dyDescent="0.3">
      <c r="A731" s="64">
        <v>1605</v>
      </c>
      <c r="B731" s="64"/>
      <c r="C731" s="65">
        <v>44733</v>
      </c>
      <c r="D731" s="64" t="s">
        <v>801</v>
      </c>
      <c r="E731" s="66">
        <v>2829.76</v>
      </c>
      <c r="F731" s="64">
        <v>25110</v>
      </c>
      <c r="G731" s="64">
        <v>0</v>
      </c>
      <c r="H731" s="64" t="s">
        <v>630</v>
      </c>
      <c r="I731" s="64"/>
    </row>
    <row r="732" spans="1:9" ht="15.75" thickBot="1" x14ac:dyDescent="0.3">
      <c r="A732" s="64">
        <v>1606</v>
      </c>
      <c r="B732" s="64"/>
      <c r="C732" s="65">
        <v>44733</v>
      </c>
      <c r="D732" s="64" t="s">
        <v>807</v>
      </c>
      <c r="E732" s="64">
        <v>903.19</v>
      </c>
      <c r="F732" s="64">
        <v>25702</v>
      </c>
      <c r="G732" s="64">
        <v>0</v>
      </c>
      <c r="H732" s="64" t="s">
        <v>631</v>
      </c>
      <c r="I732" s="64"/>
    </row>
    <row r="733" spans="1:9" ht="15.75" thickBot="1" x14ac:dyDescent="0.3">
      <c r="A733" s="64">
        <v>1607</v>
      </c>
      <c r="B733" s="64"/>
      <c r="C733" s="65">
        <v>44733</v>
      </c>
      <c r="D733" s="64" t="s">
        <v>801</v>
      </c>
      <c r="E733" s="66">
        <v>1079.1600000000001</v>
      </c>
      <c r="F733" s="64">
        <v>27112</v>
      </c>
      <c r="G733" s="64">
        <v>0</v>
      </c>
      <c r="H733" s="64" t="s">
        <v>632</v>
      </c>
      <c r="I733" s="64"/>
    </row>
    <row r="734" spans="1:9" ht="15.75" thickBot="1" x14ac:dyDescent="0.3">
      <c r="A734" s="64">
        <v>1608</v>
      </c>
      <c r="B734" s="64"/>
      <c r="C734" s="65">
        <v>44733</v>
      </c>
      <c r="D734" s="64" t="s">
        <v>807</v>
      </c>
      <c r="E734" s="64">
        <v>344.64</v>
      </c>
      <c r="F734" s="64">
        <v>27704</v>
      </c>
      <c r="G734" s="64">
        <v>0</v>
      </c>
      <c r="H734" s="64" t="s">
        <v>633</v>
      </c>
      <c r="I734" s="64"/>
    </row>
    <row r="735" spans="1:9" ht="15.75" thickBot="1" x14ac:dyDescent="0.3">
      <c r="A735" s="64">
        <v>1609</v>
      </c>
      <c r="B735" s="64"/>
      <c r="C735" s="65">
        <v>44733</v>
      </c>
      <c r="D735" s="64" t="s">
        <v>801</v>
      </c>
      <c r="E735" s="66">
        <v>1284.04</v>
      </c>
      <c r="F735" s="64">
        <v>29110</v>
      </c>
      <c r="G735" s="64">
        <v>0</v>
      </c>
      <c r="H735" s="64" t="s">
        <v>634</v>
      </c>
      <c r="I735" s="64"/>
    </row>
    <row r="736" spans="1:9" ht="15.75" thickBot="1" x14ac:dyDescent="0.3">
      <c r="A736" s="64">
        <v>1610</v>
      </c>
      <c r="B736" s="64"/>
      <c r="C736" s="65">
        <v>44733</v>
      </c>
      <c r="D736" s="64" t="s">
        <v>807</v>
      </c>
      <c r="E736" s="64">
        <v>413.62</v>
      </c>
      <c r="F736" s="64">
        <v>29702</v>
      </c>
      <c r="G736" s="64">
        <v>0</v>
      </c>
      <c r="H736" s="64" t="s">
        <v>635</v>
      </c>
      <c r="I736" s="64"/>
    </row>
    <row r="737" spans="1:9" ht="15.75" thickBot="1" x14ac:dyDescent="0.3">
      <c r="A737" s="64">
        <v>1611</v>
      </c>
      <c r="B737" s="64"/>
      <c r="C737" s="65">
        <v>44733</v>
      </c>
      <c r="D737" s="64" t="s">
        <v>801</v>
      </c>
      <c r="E737" s="66">
        <v>1113.18</v>
      </c>
      <c r="F737" s="64">
        <v>30110</v>
      </c>
      <c r="G737" s="64">
        <v>0</v>
      </c>
      <c r="H737" s="64" t="s">
        <v>636</v>
      </c>
      <c r="I737" s="64"/>
    </row>
    <row r="738" spans="1:9" ht="15.75" thickBot="1" x14ac:dyDescent="0.3">
      <c r="A738" s="64">
        <v>1612</v>
      </c>
      <c r="B738" s="64"/>
      <c r="C738" s="65">
        <v>44733</v>
      </c>
      <c r="D738" s="64" t="s">
        <v>807</v>
      </c>
      <c r="E738" s="64">
        <v>347.67</v>
      </c>
      <c r="F738" s="64">
        <v>30700</v>
      </c>
      <c r="G738" s="64">
        <v>0</v>
      </c>
      <c r="H738" s="64" t="s">
        <v>637</v>
      </c>
      <c r="I738" s="64"/>
    </row>
    <row r="739" spans="1:9" ht="15.75" thickBot="1" x14ac:dyDescent="0.3">
      <c r="A739" s="64">
        <v>1613</v>
      </c>
      <c r="B739" s="64"/>
      <c r="C739" s="65">
        <v>44733</v>
      </c>
      <c r="D739" s="64" t="s">
        <v>801</v>
      </c>
      <c r="E739" s="66">
        <v>2456.8200000000002</v>
      </c>
      <c r="F739" s="64">
        <v>31110</v>
      </c>
      <c r="G739" s="64">
        <v>0</v>
      </c>
      <c r="H739" s="64" t="s">
        <v>638</v>
      </c>
      <c r="I739" s="64"/>
    </row>
    <row r="740" spans="1:9" ht="15.75" thickBot="1" x14ac:dyDescent="0.3">
      <c r="A740" s="64">
        <v>1614</v>
      </c>
      <c r="B740" s="64"/>
      <c r="C740" s="65">
        <v>44733</v>
      </c>
      <c r="D740" s="64" t="s">
        <v>807</v>
      </c>
      <c r="E740" s="64">
        <v>762.96</v>
      </c>
      <c r="F740" s="64">
        <v>31702</v>
      </c>
      <c r="G740" s="64">
        <v>0</v>
      </c>
      <c r="H740" s="64" t="s">
        <v>639</v>
      </c>
      <c r="I740" s="64"/>
    </row>
    <row r="741" spans="1:9" ht="15.75" thickBot="1" x14ac:dyDescent="0.3">
      <c r="A741" s="64">
        <v>1615</v>
      </c>
      <c r="B741" s="64"/>
      <c r="C741" s="65">
        <v>44733</v>
      </c>
      <c r="D741" s="64" t="s">
        <v>801</v>
      </c>
      <c r="E741" s="66">
        <v>1802.12</v>
      </c>
      <c r="F741" s="64">
        <v>66020</v>
      </c>
      <c r="G741" s="64">
        <v>0</v>
      </c>
      <c r="H741" s="64" t="s">
        <v>640</v>
      </c>
      <c r="I741" s="64"/>
    </row>
    <row r="742" spans="1:9" ht="15.75" thickBot="1" x14ac:dyDescent="0.3">
      <c r="A742" s="64">
        <v>1616</v>
      </c>
      <c r="B742" s="64"/>
      <c r="C742" s="65">
        <v>44733</v>
      </c>
      <c r="D742" s="64" t="s">
        <v>801</v>
      </c>
      <c r="E742" s="66">
        <v>43257.35</v>
      </c>
      <c r="F742" s="64">
        <v>66100</v>
      </c>
      <c r="G742" s="64">
        <v>0</v>
      </c>
      <c r="H742" s="64" t="s">
        <v>640</v>
      </c>
      <c r="I742" s="64"/>
    </row>
    <row r="743" spans="1:9" ht="15.75" thickBot="1" x14ac:dyDescent="0.3">
      <c r="A743" s="64">
        <v>1617</v>
      </c>
      <c r="B743" s="64"/>
      <c r="C743" s="65">
        <v>44733</v>
      </c>
      <c r="D743" s="64" t="s">
        <v>801</v>
      </c>
      <c r="E743" s="66">
        <v>5733.02</v>
      </c>
      <c r="F743" s="64">
        <v>66110</v>
      </c>
      <c r="G743" s="64">
        <v>0</v>
      </c>
      <c r="H743" s="64" t="s">
        <v>640</v>
      </c>
      <c r="I743" s="64"/>
    </row>
    <row r="744" spans="1:9" ht="15.75" thickBot="1" x14ac:dyDescent="0.3">
      <c r="A744" s="64">
        <v>1618</v>
      </c>
      <c r="B744" s="64"/>
      <c r="C744" s="65">
        <v>44733</v>
      </c>
      <c r="D744" s="64" t="s">
        <v>801</v>
      </c>
      <c r="E744" s="66">
        <v>1060.98</v>
      </c>
      <c r="F744" s="64">
        <v>66200</v>
      </c>
      <c r="G744" s="64">
        <v>0</v>
      </c>
      <c r="H744" s="64" t="s">
        <v>577</v>
      </c>
      <c r="I744" s="64"/>
    </row>
    <row r="745" spans="1:9" ht="15.75" thickBot="1" x14ac:dyDescent="0.3">
      <c r="A745" s="64">
        <v>1619</v>
      </c>
      <c r="B745" s="64"/>
      <c r="C745" s="65">
        <v>44733</v>
      </c>
      <c r="D745" s="64" t="s">
        <v>801</v>
      </c>
      <c r="E745" s="66">
        <v>74181.789999999994</v>
      </c>
      <c r="F745" s="64">
        <v>66200</v>
      </c>
      <c r="G745" s="64">
        <v>0</v>
      </c>
      <c r="H745" s="64" t="s">
        <v>577</v>
      </c>
      <c r="I745" s="64"/>
    </row>
    <row r="746" spans="1:9" ht="15.75" thickBot="1" x14ac:dyDescent="0.3">
      <c r="A746" s="64">
        <v>1620</v>
      </c>
      <c r="B746" s="64"/>
      <c r="C746" s="65">
        <v>44733</v>
      </c>
      <c r="D746" s="64" t="s">
        <v>808</v>
      </c>
      <c r="E746" s="64">
        <v>637.03</v>
      </c>
      <c r="F746" s="64">
        <v>66200</v>
      </c>
      <c r="G746" s="64">
        <v>0</v>
      </c>
      <c r="H746" s="64" t="s">
        <v>577</v>
      </c>
      <c r="I746" s="64"/>
    </row>
    <row r="747" spans="1:9" ht="15.75" thickBot="1" x14ac:dyDescent="0.3">
      <c r="A747" s="64">
        <v>1621</v>
      </c>
      <c r="B747" s="64"/>
      <c r="C747" s="65">
        <v>44733</v>
      </c>
      <c r="D747" s="64" t="s">
        <v>809</v>
      </c>
      <c r="E747" s="64">
        <v>20</v>
      </c>
      <c r="F747" s="64">
        <v>66200</v>
      </c>
      <c r="G747" s="64">
        <v>0</v>
      </c>
      <c r="H747" s="64" t="s">
        <v>577</v>
      </c>
      <c r="I747" s="64"/>
    </row>
    <row r="748" spans="1:9" ht="15.75" thickBot="1" x14ac:dyDescent="0.3">
      <c r="A748" s="64">
        <v>1622</v>
      </c>
      <c r="B748" s="64"/>
      <c r="C748" s="65">
        <v>44733</v>
      </c>
      <c r="D748" s="64" t="s">
        <v>810</v>
      </c>
      <c r="E748" s="64">
        <v>81.69</v>
      </c>
      <c r="F748" s="64">
        <v>66200</v>
      </c>
      <c r="G748" s="64">
        <v>0</v>
      </c>
      <c r="H748" s="64" t="s">
        <v>577</v>
      </c>
      <c r="I748" s="64"/>
    </row>
    <row r="749" spans="1:9" ht="15.75" thickBot="1" x14ac:dyDescent="0.3">
      <c r="A749" s="64">
        <v>1623</v>
      </c>
      <c r="B749" s="64"/>
      <c r="C749" s="65">
        <v>44733</v>
      </c>
      <c r="D749" s="64" t="s">
        <v>811</v>
      </c>
      <c r="E749" s="64">
        <v>117.69</v>
      </c>
      <c r="F749" s="64">
        <v>66300</v>
      </c>
      <c r="G749" s="64">
        <v>0</v>
      </c>
      <c r="H749" s="64" t="s">
        <v>584</v>
      </c>
      <c r="I749" s="64"/>
    </row>
    <row r="750" spans="1:9" ht="15.75" thickBot="1" x14ac:dyDescent="0.3">
      <c r="A750" s="64">
        <v>1624</v>
      </c>
      <c r="B750" s="64"/>
      <c r="C750" s="65">
        <v>44733</v>
      </c>
      <c r="D750" s="64" t="s">
        <v>801</v>
      </c>
      <c r="E750" s="66">
        <v>22007.97</v>
      </c>
      <c r="F750" s="64">
        <v>11140</v>
      </c>
      <c r="G750" s="64">
        <v>0</v>
      </c>
      <c r="H750" s="64" t="s">
        <v>611</v>
      </c>
      <c r="I750" s="64"/>
    </row>
    <row r="751" spans="1:9" ht="15.75" thickBot="1" x14ac:dyDescent="0.3">
      <c r="A751" s="64">
        <v>1625</v>
      </c>
      <c r="B751" s="64"/>
      <c r="C751" s="65">
        <v>44733</v>
      </c>
      <c r="D751" s="64" t="s">
        <v>807</v>
      </c>
      <c r="E751" s="66">
        <v>6597.61</v>
      </c>
      <c r="F751" s="64">
        <v>11702</v>
      </c>
      <c r="G751" s="64">
        <v>0</v>
      </c>
      <c r="H751" s="64" t="s">
        <v>612</v>
      </c>
      <c r="I751" s="64"/>
    </row>
    <row r="752" spans="1:9" ht="15.75" thickBot="1" x14ac:dyDescent="0.3">
      <c r="A752" s="64">
        <v>1626</v>
      </c>
      <c r="B752" s="64"/>
      <c r="C752" s="65">
        <v>44733</v>
      </c>
      <c r="D752" s="64" t="s">
        <v>801</v>
      </c>
      <c r="E752" s="64">
        <v>271.62</v>
      </c>
      <c r="F752" s="64">
        <v>66020</v>
      </c>
      <c r="G752" s="64">
        <v>0</v>
      </c>
      <c r="H752" s="64" t="s">
        <v>640</v>
      </c>
      <c r="I752" s="64"/>
    </row>
    <row r="753" spans="1:9" ht="15.75" thickBot="1" x14ac:dyDescent="0.3">
      <c r="A753" s="64">
        <v>1627</v>
      </c>
      <c r="B753" s="64"/>
      <c r="C753" s="65">
        <v>44733</v>
      </c>
      <c r="D753" s="64" t="s">
        <v>801</v>
      </c>
      <c r="E753" s="66">
        <v>6687.45</v>
      </c>
      <c r="F753" s="64">
        <v>66100</v>
      </c>
      <c r="G753" s="64">
        <v>0</v>
      </c>
      <c r="H753" s="64" t="s">
        <v>640</v>
      </c>
      <c r="I753" s="64"/>
    </row>
    <row r="754" spans="1:9" ht="15.75" thickBot="1" x14ac:dyDescent="0.3">
      <c r="A754" s="64">
        <v>1628</v>
      </c>
      <c r="B754" s="64"/>
      <c r="C754" s="65">
        <v>44733</v>
      </c>
      <c r="D754" s="64" t="s">
        <v>801</v>
      </c>
      <c r="E754" s="64">
        <v>553.96</v>
      </c>
      <c r="F754" s="64">
        <v>66110</v>
      </c>
      <c r="G754" s="64">
        <v>0</v>
      </c>
      <c r="H754" s="64" t="s">
        <v>640</v>
      </c>
      <c r="I754" s="64"/>
    </row>
    <row r="755" spans="1:9" ht="15.75" thickBot="1" x14ac:dyDescent="0.3">
      <c r="A755" s="64">
        <v>1629</v>
      </c>
      <c r="B755" s="64"/>
      <c r="C755" s="65">
        <v>44733</v>
      </c>
      <c r="D755" s="64" t="s">
        <v>801</v>
      </c>
      <c r="E755" s="66">
        <v>15581.53</v>
      </c>
      <c r="F755" s="64">
        <v>66200</v>
      </c>
      <c r="G755" s="64">
        <v>0</v>
      </c>
      <c r="H755" s="64" t="s">
        <v>577</v>
      </c>
      <c r="I755" s="64"/>
    </row>
    <row r="756" spans="1:9" ht="15.75" thickBot="1" x14ac:dyDescent="0.3">
      <c r="A756" s="64">
        <v>1630</v>
      </c>
      <c r="B756" s="64"/>
      <c r="C756" s="65">
        <v>44733</v>
      </c>
      <c r="D756" s="64" t="s">
        <v>801</v>
      </c>
      <c r="E756" s="66">
        <v>1478.04</v>
      </c>
      <c r="F756" s="64">
        <v>11140</v>
      </c>
      <c r="G756" s="64">
        <v>0</v>
      </c>
      <c r="H756" s="64" t="s">
        <v>611</v>
      </c>
      <c r="I756" s="64"/>
    </row>
    <row r="757" spans="1:9" ht="15.75" thickBot="1" x14ac:dyDescent="0.3">
      <c r="A757" s="64">
        <v>1631</v>
      </c>
      <c r="B757" s="64"/>
      <c r="C757" s="65">
        <v>44733</v>
      </c>
      <c r="D757" s="64" t="s">
        <v>807</v>
      </c>
      <c r="E757" s="64">
        <v>785.12</v>
      </c>
      <c r="F757" s="64">
        <v>11702</v>
      </c>
      <c r="G757" s="64">
        <v>0</v>
      </c>
      <c r="H757" s="64" t="s">
        <v>612</v>
      </c>
      <c r="I757" s="64"/>
    </row>
    <row r="758" spans="1:9" ht="15.75" thickBot="1" x14ac:dyDescent="0.3">
      <c r="A758" s="64">
        <v>1632</v>
      </c>
      <c r="B758" s="64"/>
      <c r="C758" s="65">
        <v>44733</v>
      </c>
      <c r="D758" s="64" t="s">
        <v>801</v>
      </c>
      <c r="E758" s="64">
        <v>738.96</v>
      </c>
      <c r="F758" s="64">
        <v>66010</v>
      </c>
      <c r="G758" s="64">
        <v>0</v>
      </c>
      <c r="H758" s="64" t="s">
        <v>640</v>
      </c>
      <c r="I758" s="64"/>
    </row>
    <row r="759" spans="1:9" ht="15.75" thickBot="1" x14ac:dyDescent="0.3">
      <c r="A759" s="64">
        <v>1633</v>
      </c>
      <c r="B759" s="64"/>
      <c r="C759" s="65">
        <v>44733</v>
      </c>
      <c r="D759" s="64" t="s">
        <v>801</v>
      </c>
      <c r="E759" s="66">
        <v>2988.05</v>
      </c>
      <c r="F759" s="64">
        <v>66200</v>
      </c>
      <c r="G759" s="64">
        <v>0</v>
      </c>
      <c r="H759" s="64" t="s">
        <v>577</v>
      </c>
      <c r="I759" s="64"/>
    </row>
    <row r="760" spans="1:9" ht="15.75" thickBot="1" x14ac:dyDescent="0.3">
      <c r="A760" s="64">
        <v>1634</v>
      </c>
      <c r="B760" s="64" t="s">
        <v>488</v>
      </c>
      <c r="C760" s="65">
        <v>44734</v>
      </c>
      <c r="D760" s="64" t="s">
        <v>812</v>
      </c>
      <c r="E760" s="66">
        <v>1344.98</v>
      </c>
      <c r="F760" s="64">
        <v>10350</v>
      </c>
      <c r="G760" s="64">
        <v>0</v>
      </c>
      <c r="H760" s="64" t="s">
        <v>532</v>
      </c>
      <c r="I760" s="64" t="s">
        <v>490</v>
      </c>
    </row>
    <row r="761" spans="1:9" ht="15.75" thickBot="1" x14ac:dyDescent="0.3">
      <c r="A761" s="64">
        <v>1635</v>
      </c>
      <c r="B761" s="64"/>
      <c r="C761" s="65">
        <v>44734</v>
      </c>
      <c r="D761" s="64" t="s">
        <v>447</v>
      </c>
      <c r="E761" s="64">
        <v>500</v>
      </c>
      <c r="F761" s="64">
        <v>66500</v>
      </c>
      <c r="G761" s="64">
        <v>0</v>
      </c>
      <c r="H761" s="64" t="s">
        <v>678</v>
      </c>
      <c r="I761" s="64"/>
    </row>
    <row r="762" spans="1:9" ht="15.75" thickBot="1" x14ac:dyDescent="0.3">
      <c r="A762" s="64">
        <v>1636</v>
      </c>
      <c r="B762" s="64" t="s">
        <v>488</v>
      </c>
      <c r="C762" s="65">
        <v>44734</v>
      </c>
      <c r="D762" s="64" t="s">
        <v>813</v>
      </c>
      <c r="E762" s="66">
        <v>2209.6</v>
      </c>
      <c r="F762" s="64">
        <v>50200</v>
      </c>
      <c r="G762" s="64">
        <v>0</v>
      </c>
      <c r="H762" s="64" t="s">
        <v>535</v>
      </c>
      <c r="I762" s="64"/>
    </row>
    <row r="763" spans="1:9" ht="15.75" thickBot="1" x14ac:dyDescent="0.3">
      <c r="A763" s="64">
        <v>1637</v>
      </c>
      <c r="B763" s="64" t="s">
        <v>488</v>
      </c>
      <c r="C763" s="65">
        <v>44734</v>
      </c>
      <c r="D763" s="64" t="s">
        <v>445</v>
      </c>
      <c r="E763" s="66">
        <v>5769.33</v>
      </c>
      <c r="F763" s="64">
        <v>18323</v>
      </c>
      <c r="G763" s="64">
        <v>0</v>
      </c>
      <c r="H763" s="64" t="s">
        <v>758</v>
      </c>
      <c r="I763" s="64" t="s">
        <v>490</v>
      </c>
    </row>
    <row r="764" spans="1:9" ht="15.75" thickBot="1" x14ac:dyDescent="0.3">
      <c r="A764" s="64">
        <v>1638</v>
      </c>
      <c r="B764" s="64" t="s">
        <v>488</v>
      </c>
      <c r="C764" s="65">
        <v>44734</v>
      </c>
      <c r="D764" s="64" t="s">
        <v>446</v>
      </c>
      <c r="E764" s="64">
        <v>971.12</v>
      </c>
      <c r="F764" s="64">
        <v>18323</v>
      </c>
      <c r="G764" s="64">
        <v>0</v>
      </c>
      <c r="H764" s="64" t="s">
        <v>758</v>
      </c>
      <c r="I764" s="64" t="s">
        <v>490</v>
      </c>
    </row>
    <row r="765" spans="1:9" ht="15.75" thickBot="1" x14ac:dyDescent="0.3">
      <c r="A765" s="64">
        <v>1639</v>
      </c>
      <c r="B765" s="64"/>
      <c r="C765" s="65">
        <v>44734</v>
      </c>
      <c r="D765" s="64" t="s">
        <v>407</v>
      </c>
      <c r="E765" s="66">
        <v>2720.82</v>
      </c>
      <c r="F765" s="64">
        <v>29333</v>
      </c>
      <c r="G765" s="64">
        <v>0</v>
      </c>
      <c r="H765" s="64" t="s">
        <v>489</v>
      </c>
      <c r="I765" s="64" t="s">
        <v>490</v>
      </c>
    </row>
    <row r="766" spans="1:9" ht="15.75" thickBot="1" x14ac:dyDescent="0.3">
      <c r="A766" s="64">
        <v>1640</v>
      </c>
      <c r="B766" s="64" t="s">
        <v>488</v>
      </c>
      <c r="C766" s="65">
        <v>44734</v>
      </c>
      <c r="D766" s="64" t="s">
        <v>300</v>
      </c>
      <c r="E766" s="66">
        <v>7506</v>
      </c>
      <c r="F766" s="64">
        <v>29333</v>
      </c>
      <c r="G766" s="64">
        <v>0</v>
      </c>
      <c r="H766" s="64" t="s">
        <v>489</v>
      </c>
      <c r="I766" s="64" t="s">
        <v>490</v>
      </c>
    </row>
    <row r="767" spans="1:9" ht="15.75" thickBot="1" x14ac:dyDescent="0.3">
      <c r="A767" s="64">
        <v>1641</v>
      </c>
      <c r="B767" s="64" t="s">
        <v>488</v>
      </c>
      <c r="C767" s="65">
        <v>44735</v>
      </c>
      <c r="D767" s="64" t="s">
        <v>814</v>
      </c>
      <c r="E767" s="64">
        <v>411.28</v>
      </c>
      <c r="F767" s="64">
        <v>6311</v>
      </c>
      <c r="G767" s="64">
        <v>0</v>
      </c>
      <c r="H767" s="64" t="s">
        <v>513</v>
      </c>
      <c r="I767" s="64" t="s">
        <v>490</v>
      </c>
    </row>
    <row r="768" spans="1:9" ht="15.75" thickBot="1" x14ac:dyDescent="0.3">
      <c r="A768" s="64">
        <v>1642</v>
      </c>
      <c r="B768" s="64" t="s">
        <v>488</v>
      </c>
      <c r="C768" s="65">
        <v>44735</v>
      </c>
      <c r="D768" s="64" t="s">
        <v>814</v>
      </c>
      <c r="E768" s="66">
        <v>1924.72</v>
      </c>
      <c r="F768" s="64">
        <v>10364</v>
      </c>
      <c r="G768" s="64">
        <v>0</v>
      </c>
      <c r="H768" s="64" t="s">
        <v>514</v>
      </c>
      <c r="I768" s="64" t="s">
        <v>490</v>
      </c>
    </row>
    <row r="769" spans="1:9" ht="15.75" thickBot="1" x14ac:dyDescent="0.3">
      <c r="A769" s="64">
        <v>1643</v>
      </c>
      <c r="B769" s="64" t="s">
        <v>488</v>
      </c>
      <c r="C769" s="65">
        <v>44735</v>
      </c>
      <c r="D769" s="64" t="s">
        <v>814</v>
      </c>
      <c r="E769" s="64">
        <v>313.14</v>
      </c>
      <c r="F769" s="64">
        <v>11364</v>
      </c>
      <c r="G769" s="64">
        <v>0</v>
      </c>
      <c r="H769" s="64" t="s">
        <v>514</v>
      </c>
      <c r="I769" s="64" t="s">
        <v>490</v>
      </c>
    </row>
    <row r="770" spans="1:9" ht="15.75" thickBot="1" x14ac:dyDescent="0.3">
      <c r="A770" s="64">
        <v>1644</v>
      </c>
      <c r="B770" s="64" t="s">
        <v>488</v>
      </c>
      <c r="C770" s="65">
        <v>44735</v>
      </c>
      <c r="D770" s="64" t="s">
        <v>406</v>
      </c>
      <c r="E770" s="66">
        <v>10362.450000000001</v>
      </c>
      <c r="F770" s="64">
        <v>29333</v>
      </c>
      <c r="G770" s="64">
        <v>0</v>
      </c>
      <c r="H770" s="64" t="s">
        <v>489</v>
      </c>
      <c r="I770" s="64" t="s">
        <v>490</v>
      </c>
    </row>
    <row r="771" spans="1:9" ht="15.75" thickBot="1" x14ac:dyDescent="0.3">
      <c r="A771" s="64">
        <v>1645</v>
      </c>
      <c r="B771" s="64" t="s">
        <v>488</v>
      </c>
      <c r="C771" s="65">
        <v>44735</v>
      </c>
      <c r="D771" s="64" t="s">
        <v>300</v>
      </c>
      <c r="E771" s="66">
        <v>12864.45</v>
      </c>
      <c r="F771" s="64">
        <v>29333</v>
      </c>
      <c r="G771" s="64">
        <v>0</v>
      </c>
      <c r="H771" s="64" t="s">
        <v>489</v>
      </c>
      <c r="I771" s="64" t="s">
        <v>490</v>
      </c>
    </row>
    <row r="772" spans="1:9" ht="15.75" thickBot="1" x14ac:dyDescent="0.3">
      <c r="A772" s="64">
        <v>1646</v>
      </c>
      <c r="B772" s="64" t="s">
        <v>488</v>
      </c>
      <c r="C772" s="65">
        <v>44735</v>
      </c>
      <c r="D772" s="64" t="s">
        <v>128</v>
      </c>
      <c r="E772" s="66">
        <v>2302.29</v>
      </c>
      <c r="F772" s="64">
        <v>29341</v>
      </c>
      <c r="G772" s="64">
        <v>0</v>
      </c>
      <c r="H772" s="64" t="s">
        <v>489</v>
      </c>
      <c r="I772" s="64" t="s">
        <v>490</v>
      </c>
    </row>
    <row r="773" spans="1:9" ht="15.75" thickBot="1" x14ac:dyDescent="0.3">
      <c r="A773" s="64">
        <v>1647</v>
      </c>
      <c r="B773" s="64" t="s">
        <v>488</v>
      </c>
      <c r="C773" s="65">
        <v>44735</v>
      </c>
      <c r="D773" s="64" t="s">
        <v>127</v>
      </c>
      <c r="E773" s="66">
        <v>24506.46</v>
      </c>
      <c r="F773" s="64">
        <v>29318</v>
      </c>
      <c r="G773" s="64">
        <v>0</v>
      </c>
      <c r="H773" s="64" t="s">
        <v>491</v>
      </c>
      <c r="I773" s="64" t="s">
        <v>490</v>
      </c>
    </row>
    <row r="774" spans="1:9" ht="15.75" thickBot="1" x14ac:dyDescent="0.3">
      <c r="A774" s="64">
        <v>1648</v>
      </c>
      <c r="B774" s="64" t="s">
        <v>488</v>
      </c>
      <c r="C774" s="65">
        <v>44736</v>
      </c>
      <c r="D774" s="64" t="s">
        <v>815</v>
      </c>
      <c r="E774" s="66">
        <v>1144</v>
      </c>
      <c r="F774" s="64">
        <v>2383</v>
      </c>
      <c r="G774" s="64">
        <v>0</v>
      </c>
      <c r="H774" s="64" t="s">
        <v>517</v>
      </c>
      <c r="I774" s="64" t="s">
        <v>490</v>
      </c>
    </row>
    <row r="775" spans="1:9" ht="15.75" thickBot="1" x14ac:dyDescent="0.3">
      <c r="A775" s="64">
        <v>1649</v>
      </c>
      <c r="B775" s="64" t="s">
        <v>488</v>
      </c>
      <c r="C775" s="65">
        <v>44739</v>
      </c>
      <c r="D775" s="64" t="s">
        <v>405</v>
      </c>
      <c r="E775" s="66">
        <v>73631.94</v>
      </c>
      <c r="F775" s="64">
        <v>29333</v>
      </c>
      <c r="G775" s="64">
        <v>0</v>
      </c>
      <c r="H775" s="64" t="s">
        <v>489</v>
      </c>
      <c r="I775" s="64" t="s">
        <v>490</v>
      </c>
    </row>
    <row r="776" spans="1:9" ht="15.75" thickBot="1" x14ac:dyDescent="0.3">
      <c r="A776" s="64">
        <v>1650</v>
      </c>
      <c r="B776" s="64" t="s">
        <v>488</v>
      </c>
      <c r="C776" s="65">
        <v>44739</v>
      </c>
      <c r="D776" s="64" t="s">
        <v>386</v>
      </c>
      <c r="E776" s="66">
        <v>9987.69</v>
      </c>
      <c r="F776" s="64">
        <v>29318</v>
      </c>
      <c r="G776" s="64">
        <v>0</v>
      </c>
      <c r="H776" s="64" t="s">
        <v>491</v>
      </c>
      <c r="I776" s="64" t="s">
        <v>490</v>
      </c>
    </row>
    <row r="777" spans="1:9" ht="15.75" thickBot="1" x14ac:dyDescent="0.3">
      <c r="A777" s="64">
        <v>1651</v>
      </c>
      <c r="B777" s="64" t="s">
        <v>488</v>
      </c>
      <c r="C777" s="65">
        <v>44739</v>
      </c>
      <c r="D777" s="64" t="s">
        <v>448</v>
      </c>
      <c r="E777" s="66">
        <v>2314.33</v>
      </c>
      <c r="F777" s="64">
        <v>29333</v>
      </c>
      <c r="G777" s="64">
        <v>0</v>
      </c>
      <c r="H777" s="64" t="s">
        <v>489</v>
      </c>
      <c r="I777" s="64" t="s">
        <v>490</v>
      </c>
    </row>
    <row r="778" spans="1:9" ht="15.75" thickBot="1" x14ac:dyDescent="0.3">
      <c r="A778" s="64">
        <v>1652</v>
      </c>
      <c r="B778" s="64" t="s">
        <v>488</v>
      </c>
      <c r="C778" s="65">
        <v>44740</v>
      </c>
      <c r="D778" s="64" t="s">
        <v>816</v>
      </c>
      <c r="E778" s="66">
        <v>1857487.54</v>
      </c>
      <c r="F778" s="64">
        <v>9530</v>
      </c>
      <c r="G778" s="64">
        <v>0</v>
      </c>
      <c r="H778" s="64" t="s">
        <v>721</v>
      </c>
      <c r="I778" s="64"/>
    </row>
    <row r="779" spans="1:9" ht="15.75" thickBot="1" x14ac:dyDescent="0.3">
      <c r="A779" s="64">
        <v>1653</v>
      </c>
      <c r="B779" s="64" t="s">
        <v>488</v>
      </c>
      <c r="C779" s="65">
        <v>44740</v>
      </c>
      <c r="D779" s="64" t="s">
        <v>817</v>
      </c>
      <c r="E779" s="66">
        <v>739194.93</v>
      </c>
      <c r="F779" s="64">
        <v>9530</v>
      </c>
      <c r="G779" s="64">
        <v>0</v>
      </c>
      <c r="H779" s="64" t="s">
        <v>721</v>
      </c>
      <c r="I779" s="64"/>
    </row>
    <row r="780" spans="1:9" ht="15.75" thickBot="1" x14ac:dyDescent="0.3">
      <c r="A780" s="64">
        <v>1654</v>
      </c>
      <c r="B780" s="64" t="s">
        <v>488</v>
      </c>
      <c r="C780" s="65">
        <v>44740</v>
      </c>
      <c r="D780" s="64" t="s">
        <v>450</v>
      </c>
      <c r="E780" s="66">
        <v>33734.120000000003</v>
      </c>
      <c r="F780" s="64">
        <v>10397</v>
      </c>
      <c r="G780" s="64">
        <v>0</v>
      </c>
      <c r="H780" s="64" t="s">
        <v>818</v>
      </c>
      <c r="I780" s="64" t="s">
        <v>490</v>
      </c>
    </row>
    <row r="781" spans="1:9" ht="15.75" thickBot="1" x14ac:dyDescent="0.3">
      <c r="A781" s="64">
        <v>1655</v>
      </c>
      <c r="B781" s="64" t="s">
        <v>488</v>
      </c>
      <c r="C781" s="65">
        <v>44740</v>
      </c>
      <c r="D781" s="64" t="s">
        <v>819</v>
      </c>
      <c r="E781" s="66">
        <v>3705.6</v>
      </c>
      <c r="F781" s="64">
        <v>3351</v>
      </c>
      <c r="G781" s="64">
        <v>0</v>
      </c>
      <c r="H781" s="64" t="s">
        <v>659</v>
      </c>
      <c r="I781" s="64" t="s">
        <v>490</v>
      </c>
    </row>
    <row r="782" spans="1:9" ht="15.75" thickBot="1" x14ac:dyDescent="0.3">
      <c r="A782" s="64">
        <v>1656</v>
      </c>
      <c r="B782" s="64" t="s">
        <v>488</v>
      </c>
      <c r="C782" s="65">
        <v>44740</v>
      </c>
      <c r="D782" s="64" t="s">
        <v>819</v>
      </c>
      <c r="E782" s="66">
        <v>5273.11</v>
      </c>
      <c r="F782" s="64">
        <v>6310</v>
      </c>
      <c r="G782" s="64">
        <v>0</v>
      </c>
      <c r="H782" s="64" t="s">
        <v>660</v>
      </c>
      <c r="I782" s="64" t="s">
        <v>490</v>
      </c>
    </row>
    <row r="783" spans="1:9" ht="15.75" thickBot="1" x14ac:dyDescent="0.3">
      <c r="A783" s="64">
        <v>1657</v>
      </c>
      <c r="B783" s="64" t="s">
        <v>488</v>
      </c>
      <c r="C783" s="65">
        <v>44740</v>
      </c>
      <c r="D783" s="64" t="s">
        <v>819</v>
      </c>
      <c r="E783" s="64">
        <v>238.23</v>
      </c>
      <c r="F783" s="64">
        <v>10361</v>
      </c>
      <c r="G783" s="64">
        <v>0</v>
      </c>
      <c r="H783" s="64" t="s">
        <v>662</v>
      </c>
      <c r="I783" s="64" t="s">
        <v>490</v>
      </c>
    </row>
    <row r="784" spans="1:9" ht="15.75" thickBot="1" x14ac:dyDescent="0.3">
      <c r="A784" s="64">
        <v>1658</v>
      </c>
      <c r="B784" s="64" t="s">
        <v>488</v>
      </c>
      <c r="C784" s="65">
        <v>44740</v>
      </c>
      <c r="D784" s="64" t="s">
        <v>819</v>
      </c>
      <c r="E784" s="64">
        <v>297.73</v>
      </c>
      <c r="F784" s="64">
        <v>12354</v>
      </c>
      <c r="G784" s="64">
        <v>0</v>
      </c>
      <c r="H784" s="64" t="s">
        <v>663</v>
      </c>
      <c r="I784" s="64" t="s">
        <v>490</v>
      </c>
    </row>
    <row r="785" spans="1:9" ht="15.75" thickBot="1" x14ac:dyDescent="0.3">
      <c r="A785" s="64">
        <v>1659</v>
      </c>
      <c r="B785" s="64" t="s">
        <v>488</v>
      </c>
      <c r="C785" s="65">
        <v>44740</v>
      </c>
      <c r="D785" s="64" t="s">
        <v>819</v>
      </c>
      <c r="E785" s="64">
        <v>121.18</v>
      </c>
      <c r="F785" s="64">
        <v>29361</v>
      </c>
      <c r="G785" s="64">
        <v>0</v>
      </c>
      <c r="H785" s="64" t="s">
        <v>664</v>
      </c>
      <c r="I785" s="64" t="s">
        <v>490</v>
      </c>
    </row>
    <row r="786" spans="1:9" ht="15.75" thickBot="1" x14ac:dyDescent="0.3">
      <c r="A786" s="64">
        <v>1660</v>
      </c>
      <c r="B786" s="64" t="s">
        <v>488</v>
      </c>
      <c r="C786" s="65">
        <v>44740</v>
      </c>
      <c r="D786" s="64" t="s">
        <v>433</v>
      </c>
      <c r="E786" s="66">
        <v>121842.4</v>
      </c>
      <c r="F786" s="64">
        <v>29328</v>
      </c>
      <c r="G786" s="64">
        <v>0</v>
      </c>
      <c r="H786" s="64" t="s">
        <v>820</v>
      </c>
      <c r="I786" s="64" t="s">
        <v>490</v>
      </c>
    </row>
    <row r="787" spans="1:9" ht="15.75" thickBot="1" x14ac:dyDescent="0.3">
      <c r="A787" s="64">
        <v>1661</v>
      </c>
      <c r="B787" s="64" t="s">
        <v>488</v>
      </c>
      <c r="C787" s="65">
        <v>44740</v>
      </c>
      <c r="D787" s="64" t="s">
        <v>454</v>
      </c>
      <c r="E787" s="66">
        <v>4715.24</v>
      </c>
      <c r="F787" s="64">
        <v>2383</v>
      </c>
      <c r="G787" s="64">
        <v>0</v>
      </c>
      <c r="H787" s="64" t="s">
        <v>517</v>
      </c>
      <c r="I787" s="64" t="s">
        <v>490</v>
      </c>
    </row>
    <row r="788" spans="1:9" ht="15.75" thickBot="1" x14ac:dyDescent="0.3">
      <c r="A788" s="64">
        <v>1662</v>
      </c>
      <c r="B788" s="64"/>
      <c r="C788" s="65">
        <v>44741</v>
      </c>
      <c r="D788" s="64" t="s">
        <v>455</v>
      </c>
      <c r="E788" s="66">
        <v>87710.94</v>
      </c>
      <c r="F788" s="64">
        <v>2805</v>
      </c>
      <c r="G788" s="64">
        <v>0</v>
      </c>
      <c r="H788" s="64" t="s">
        <v>685</v>
      </c>
      <c r="I788" s="64"/>
    </row>
    <row r="789" spans="1:9" ht="15.75" thickBot="1" x14ac:dyDescent="0.3">
      <c r="A789" s="64">
        <v>1663</v>
      </c>
      <c r="B789" s="64"/>
      <c r="C789" s="65">
        <v>44741</v>
      </c>
      <c r="D789" s="64" t="s">
        <v>457</v>
      </c>
      <c r="E789" s="66">
        <v>14893.21</v>
      </c>
      <c r="F789" s="64">
        <v>2805</v>
      </c>
      <c r="G789" s="64">
        <v>0</v>
      </c>
      <c r="H789" s="64" t="s">
        <v>685</v>
      </c>
      <c r="I789" s="64"/>
    </row>
    <row r="790" spans="1:9" ht="15.75" thickBot="1" x14ac:dyDescent="0.3">
      <c r="A790" s="64">
        <v>1664</v>
      </c>
      <c r="B790" s="64"/>
      <c r="C790" s="65">
        <v>44741</v>
      </c>
      <c r="D790" s="64" t="s">
        <v>457</v>
      </c>
      <c r="E790" s="66">
        <v>12765.61</v>
      </c>
      <c r="F790" s="64">
        <v>2805</v>
      </c>
      <c r="G790" s="64">
        <v>0</v>
      </c>
      <c r="H790" s="64" t="s">
        <v>685</v>
      </c>
      <c r="I790" s="64"/>
    </row>
    <row r="791" spans="1:9" ht="15.75" thickBot="1" x14ac:dyDescent="0.3">
      <c r="A791" s="64">
        <v>1665</v>
      </c>
      <c r="B791" s="64"/>
      <c r="C791" s="65">
        <v>44741</v>
      </c>
      <c r="D791" s="64" t="s">
        <v>457</v>
      </c>
      <c r="E791" s="66">
        <v>12765.61</v>
      </c>
      <c r="F791" s="64">
        <v>2805</v>
      </c>
      <c r="G791" s="64">
        <v>0</v>
      </c>
      <c r="H791" s="64" t="s">
        <v>685</v>
      </c>
      <c r="I791" s="64"/>
    </row>
    <row r="792" spans="1:9" ht="15.75" thickBot="1" x14ac:dyDescent="0.3">
      <c r="A792" s="64">
        <v>1666</v>
      </c>
      <c r="B792" s="64"/>
      <c r="C792" s="65">
        <v>44741</v>
      </c>
      <c r="D792" s="64" t="s">
        <v>457</v>
      </c>
      <c r="E792" s="66">
        <v>12765.61</v>
      </c>
      <c r="F792" s="64">
        <v>2805</v>
      </c>
      <c r="G792" s="64">
        <v>0</v>
      </c>
      <c r="H792" s="64" t="s">
        <v>685</v>
      </c>
      <c r="I792" s="64"/>
    </row>
    <row r="793" spans="1:9" ht="15.75" thickBot="1" x14ac:dyDescent="0.3">
      <c r="A793" s="64">
        <v>1667</v>
      </c>
      <c r="B793" s="64"/>
      <c r="C793" s="65">
        <v>44741</v>
      </c>
      <c r="D793" s="64" t="s">
        <v>458</v>
      </c>
      <c r="E793" s="66">
        <v>12861.71</v>
      </c>
      <c r="F793" s="64">
        <v>2805</v>
      </c>
      <c r="G793" s="64">
        <v>0</v>
      </c>
      <c r="H793" s="64" t="s">
        <v>685</v>
      </c>
      <c r="I793" s="64"/>
    </row>
    <row r="794" spans="1:9" ht="15.75" thickBot="1" x14ac:dyDescent="0.3">
      <c r="A794" s="64">
        <v>1668</v>
      </c>
      <c r="B794" s="64"/>
      <c r="C794" s="65">
        <v>44741</v>
      </c>
      <c r="D794" s="64" t="s">
        <v>456</v>
      </c>
      <c r="E794" s="66">
        <v>3448.19</v>
      </c>
      <c r="F794" s="64">
        <v>2805</v>
      </c>
      <c r="G794" s="64">
        <v>0</v>
      </c>
      <c r="H794" s="64" t="s">
        <v>685</v>
      </c>
      <c r="I794" s="64"/>
    </row>
    <row r="795" spans="1:9" ht="15.75" thickBot="1" x14ac:dyDescent="0.3">
      <c r="A795" s="64">
        <v>1669</v>
      </c>
      <c r="B795" s="64" t="s">
        <v>488</v>
      </c>
      <c r="C795" s="65">
        <v>44741</v>
      </c>
      <c r="D795" s="64" t="s">
        <v>463</v>
      </c>
      <c r="E795" s="66">
        <v>1756.74</v>
      </c>
      <c r="F795" s="64">
        <v>2306</v>
      </c>
      <c r="G795" s="64">
        <v>0</v>
      </c>
      <c r="H795" s="64" t="s">
        <v>669</v>
      </c>
      <c r="I795" s="64" t="s">
        <v>490</v>
      </c>
    </row>
    <row r="796" spans="1:9" ht="15.75" thickBot="1" x14ac:dyDescent="0.3">
      <c r="A796" s="64">
        <v>1670</v>
      </c>
      <c r="B796" s="64" t="s">
        <v>488</v>
      </c>
      <c r="C796" s="65">
        <v>44741</v>
      </c>
      <c r="D796" s="64" t="s">
        <v>463</v>
      </c>
      <c r="E796" s="66">
        <v>1756.73</v>
      </c>
      <c r="F796" s="64">
        <v>3362</v>
      </c>
      <c r="G796" s="64">
        <v>0</v>
      </c>
      <c r="H796" s="64" t="s">
        <v>670</v>
      </c>
      <c r="I796" s="64" t="s">
        <v>490</v>
      </c>
    </row>
    <row r="797" spans="1:9" ht="15.75" thickBot="1" x14ac:dyDescent="0.3">
      <c r="A797" s="64">
        <v>1671</v>
      </c>
      <c r="B797" s="64" t="s">
        <v>488</v>
      </c>
      <c r="C797" s="65">
        <v>44741</v>
      </c>
      <c r="D797" s="64" t="s">
        <v>463</v>
      </c>
      <c r="E797" s="64">
        <v>786.79</v>
      </c>
      <c r="F797" s="64">
        <v>6330</v>
      </c>
      <c r="G797" s="64">
        <v>0</v>
      </c>
      <c r="H797" s="64" t="s">
        <v>671</v>
      </c>
      <c r="I797" s="64" t="s">
        <v>490</v>
      </c>
    </row>
    <row r="798" spans="1:9" ht="15.75" thickBot="1" x14ac:dyDescent="0.3">
      <c r="A798" s="64">
        <v>1672</v>
      </c>
      <c r="B798" s="64" t="s">
        <v>488</v>
      </c>
      <c r="C798" s="65">
        <v>44741</v>
      </c>
      <c r="D798" s="64" t="s">
        <v>463</v>
      </c>
      <c r="E798" s="66">
        <v>57257.74</v>
      </c>
      <c r="F798" s="64">
        <v>10350</v>
      </c>
      <c r="G798" s="64">
        <v>0</v>
      </c>
      <c r="H798" s="64" t="s">
        <v>532</v>
      </c>
      <c r="I798" s="64" t="s">
        <v>490</v>
      </c>
    </row>
    <row r="799" spans="1:9" ht="15.75" thickBot="1" x14ac:dyDescent="0.3">
      <c r="A799" s="64">
        <v>1673</v>
      </c>
      <c r="B799" s="64" t="s">
        <v>488</v>
      </c>
      <c r="C799" s="65">
        <v>44741</v>
      </c>
      <c r="D799" s="64" t="s">
        <v>463</v>
      </c>
      <c r="E799" s="64">
        <v>156.63</v>
      </c>
      <c r="F799" s="64">
        <v>10363</v>
      </c>
      <c r="G799" s="64">
        <v>0</v>
      </c>
      <c r="H799" s="64" t="s">
        <v>532</v>
      </c>
      <c r="I799" s="64" t="s">
        <v>490</v>
      </c>
    </row>
    <row r="800" spans="1:9" ht="15.75" thickBot="1" x14ac:dyDescent="0.3">
      <c r="A800" s="64">
        <v>1674</v>
      </c>
      <c r="B800" s="64" t="s">
        <v>488</v>
      </c>
      <c r="C800" s="65">
        <v>44741</v>
      </c>
      <c r="D800" s="64" t="s">
        <v>463</v>
      </c>
      <c r="E800" s="64">
        <v>852.69</v>
      </c>
      <c r="F800" s="64">
        <v>16304</v>
      </c>
      <c r="G800" s="64">
        <v>0</v>
      </c>
      <c r="H800" s="64" t="s">
        <v>672</v>
      </c>
      <c r="I800" s="64" t="s">
        <v>490</v>
      </c>
    </row>
    <row r="801" spans="1:9" ht="15.75" thickBot="1" x14ac:dyDescent="0.3">
      <c r="A801" s="64">
        <v>1675</v>
      </c>
      <c r="B801" s="64" t="s">
        <v>488</v>
      </c>
      <c r="C801" s="65">
        <v>44741</v>
      </c>
      <c r="D801" s="64" t="s">
        <v>463</v>
      </c>
      <c r="E801" s="64">
        <v>111.48</v>
      </c>
      <c r="F801" s="64">
        <v>16308</v>
      </c>
      <c r="G801" s="64">
        <v>0</v>
      </c>
      <c r="H801" s="64" t="s">
        <v>672</v>
      </c>
      <c r="I801" s="64" t="s">
        <v>490</v>
      </c>
    </row>
    <row r="802" spans="1:9" ht="15.75" thickBot="1" x14ac:dyDescent="0.3">
      <c r="A802" s="64">
        <v>1676</v>
      </c>
      <c r="B802" s="64" t="s">
        <v>488</v>
      </c>
      <c r="C802" s="65">
        <v>44741</v>
      </c>
      <c r="D802" s="64" t="s">
        <v>463</v>
      </c>
      <c r="E802" s="66">
        <v>1296.8499999999999</v>
      </c>
      <c r="F802" s="64">
        <v>18300</v>
      </c>
      <c r="G802" s="64">
        <v>0</v>
      </c>
      <c r="H802" s="64" t="s">
        <v>673</v>
      </c>
      <c r="I802" s="64" t="s">
        <v>490</v>
      </c>
    </row>
    <row r="803" spans="1:9" ht="15.75" thickBot="1" x14ac:dyDescent="0.3">
      <c r="A803" s="64">
        <v>1677</v>
      </c>
      <c r="B803" s="64" t="s">
        <v>488</v>
      </c>
      <c r="C803" s="65">
        <v>44741</v>
      </c>
      <c r="D803" s="64" t="s">
        <v>463</v>
      </c>
      <c r="E803" s="64">
        <v>786.79</v>
      </c>
      <c r="F803" s="64">
        <v>18303</v>
      </c>
      <c r="G803" s="64">
        <v>0</v>
      </c>
      <c r="H803" s="64" t="s">
        <v>673</v>
      </c>
      <c r="I803" s="64" t="s">
        <v>490</v>
      </c>
    </row>
    <row r="804" spans="1:9" ht="15.75" thickBot="1" x14ac:dyDescent="0.3">
      <c r="A804" s="64">
        <v>1678</v>
      </c>
      <c r="B804" s="64" t="s">
        <v>488</v>
      </c>
      <c r="C804" s="65">
        <v>44741</v>
      </c>
      <c r="D804" s="64" t="s">
        <v>463</v>
      </c>
      <c r="E804" s="64">
        <v>235.76</v>
      </c>
      <c r="F804" s="64">
        <v>18360</v>
      </c>
      <c r="G804" s="64">
        <v>0</v>
      </c>
      <c r="H804" s="64" t="s">
        <v>673</v>
      </c>
      <c r="I804" s="64" t="s">
        <v>490</v>
      </c>
    </row>
    <row r="805" spans="1:9" ht="15.75" thickBot="1" x14ac:dyDescent="0.3">
      <c r="A805" s="64">
        <v>1679</v>
      </c>
      <c r="B805" s="64" t="s">
        <v>488</v>
      </c>
      <c r="C805" s="65">
        <v>44741</v>
      </c>
      <c r="D805" s="64" t="s">
        <v>463</v>
      </c>
      <c r="E805" s="64">
        <v>393.38</v>
      </c>
      <c r="F805" s="64">
        <v>21310</v>
      </c>
      <c r="G805" s="64">
        <v>0</v>
      </c>
      <c r="H805" s="64" t="s">
        <v>674</v>
      </c>
      <c r="I805" s="64" t="s">
        <v>490</v>
      </c>
    </row>
    <row r="806" spans="1:9" ht="15.75" thickBot="1" x14ac:dyDescent="0.3">
      <c r="A806" s="64">
        <v>1680</v>
      </c>
      <c r="B806" s="64" t="s">
        <v>488</v>
      </c>
      <c r="C806" s="65">
        <v>44741</v>
      </c>
      <c r="D806" s="64" t="s">
        <v>463</v>
      </c>
      <c r="E806" s="64">
        <v>156.61000000000001</v>
      </c>
      <c r="F806" s="64">
        <v>29360</v>
      </c>
      <c r="G806" s="64">
        <v>0</v>
      </c>
      <c r="H806" s="64" t="s">
        <v>675</v>
      </c>
      <c r="I806" s="64" t="s">
        <v>490</v>
      </c>
    </row>
    <row r="807" spans="1:9" ht="15.75" thickBot="1" x14ac:dyDescent="0.3">
      <c r="A807" s="64">
        <v>1681</v>
      </c>
      <c r="B807" s="64" t="s">
        <v>488</v>
      </c>
      <c r="C807" s="65">
        <v>44741</v>
      </c>
      <c r="D807" s="64" t="s">
        <v>463</v>
      </c>
      <c r="E807" s="64">
        <v>818.35</v>
      </c>
      <c r="F807" s="64">
        <v>31363</v>
      </c>
      <c r="G807" s="64">
        <v>0</v>
      </c>
      <c r="H807" s="64" t="s">
        <v>676</v>
      </c>
      <c r="I807" s="64" t="s">
        <v>490</v>
      </c>
    </row>
    <row r="808" spans="1:9" ht="15.75" thickBot="1" x14ac:dyDescent="0.3">
      <c r="A808" s="64">
        <v>1682</v>
      </c>
      <c r="B808" s="64" t="s">
        <v>488</v>
      </c>
      <c r="C808" s="65">
        <v>44741</v>
      </c>
      <c r="D808" s="64" t="s">
        <v>463</v>
      </c>
      <c r="E808" s="64">
        <v>894.73</v>
      </c>
      <c r="F808" s="64">
        <v>66500</v>
      </c>
      <c r="G808" s="64">
        <v>0</v>
      </c>
      <c r="H808" s="64" t="s">
        <v>678</v>
      </c>
      <c r="I808" s="64" t="s">
        <v>490</v>
      </c>
    </row>
    <row r="809" spans="1:9" ht="15.75" thickBot="1" x14ac:dyDescent="0.3">
      <c r="A809" s="64">
        <v>1683</v>
      </c>
      <c r="B809" s="64" t="s">
        <v>488</v>
      </c>
      <c r="C809" s="65">
        <v>44741</v>
      </c>
      <c r="D809" s="64" t="s">
        <v>461</v>
      </c>
      <c r="E809" s="64">
        <v>68.52</v>
      </c>
      <c r="F809" s="64">
        <v>2307</v>
      </c>
      <c r="G809" s="64">
        <v>0</v>
      </c>
      <c r="H809" s="64" t="s">
        <v>687</v>
      </c>
      <c r="I809" s="64" t="s">
        <v>490</v>
      </c>
    </row>
    <row r="810" spans="1:9" ht="15.75" thickBot="1" x14ac:dyDescent="0.3">
      <c r="A810" s="64">
        <v>1684</v>
      </c>
      <c r="B810" s="64" t="s">
        <v>488</v>
      </c>
      <c r="C810" s="65">
        <v>44741</v>
      </c>
      <c r="D810" s="64" t="s">
        <v>461</v>
      </c>
      <c r="E810" s="64">
        <v>68.540000000000006</v>
      </c>
      <c r="F810" s="64">
        <v>3363</v>
      </c>
      <c r="G810" s="64">
        <v>0</v>
      </c>
      <c r="H810" s="64" t="s">
        <v>688</v>
      </c>
      <c r="I810" s="64" t="s">
        <v>490</v>
      </c>
    </row>
    <row r="811" spans="1:9" ht="15.75" thickBot="1" x14ac:dyDescent="0.3">
      <c r="A811" s="64">
        <v>1685</v>
      </c>
      <c r="B811" s="64" t="s">
        <v>488</v>
      </c>
      <c r="C811" s="65">
        <v>44741</v>
      </c>
      <c r="D811" s="64" t="s">
        <v>821</v>
      </c>
      <c r="E811" s="64">
        <v>21.15</v>
      </c>
      <c r="F811" s="64">
        <v>6360</v>
      </c>
      <c r="G811" s="64">
        <v>0</v>
      </c>
      <c r="H811" s="64" t="s">
        <v>689</v>
      </c>
      <c r="I811" s="64" t="s">
        <v>490</v>
      </c>
    </row>
    <row r="812" spans="1:9" ht="15.75" thickBot="1" x14ac:dyDescent="0.3">
      <c r="A812" s="64">
        <v>1686</v>
      </c>
      <c r="B812" s="64" t="s">
        <v>488</v>
      </c>
      <c r="C812" s="65">
        <v>44741</v>
      </c>
      <c r="D812" s="64" t="s">
        <v>461</v>
      </c>
      <c r="E812" s="64">
        <v>8.92</v>
      </c>
      <c r="F812" s="64">
        <v>10365</v>
      </c>
      <c r="G812" s="64">
        <v>0</v>
      </c>
      <c r="H812" s="64" t="s">
        <v>539</v>
      </c>
      <c r="I812" s="64" t="s">
        <v>490</v>
      </c>
    </row>
    <row r="813" spans="1:9" ht="15.75" thickBot="1" x14ac:dyDescent="0.3">
      <c r="A813" s="64">
        <v>1687</v>
      </c>
      <c r="B813" s="64" t="s">
        <v>488</v>
      </c>
      <c r="C813" s="65">
        <v>44741</v>
      </c>
      <c r="D813" s="64" t="s">
        <v>461</v>
      </c>
      <c r="E813" s="66">
        <v>8628.74</v>
      </c>
      <c r="F813" s="64">
        <v>10390</v>
      </c>
      <c r="G813" s="64">
        <v>0</v>
      </c>
      <c r="H813" s="64" t="s">
        <v>539</v>
      </c>
      <c r="I813" s="64" t="s">
        <v>490</v>
      </c>
    </row>
    <row r="814" spans="1:9" ht="15.75" thickBot="1" x14ac:dyDescent="0.3">
      <c r="A814" s="64">
        <v>1688</v>
      </c>
      <c r="B814" s="64" t="s">
        <v>488</v>
      </c>
      <c r="C814" s="65">
        <v>44741</v>
      </c>
      <c r="D814" s="64" t="s">
        <v>461</v>
      </c>
      <c r="E814" s="64">
        <v>33.5</v>
      </c>
      <c r="F814" s="64">
        <v>12352</v>
      </c>
      <c r="G814" s="64">
        <v>0</v>
      </c>
      <c r="H814" s="64" t="s">
        <v>690</v>
      </c>
      <c r="I814" s="64" t="s">
        <v>490</v>
      </c>
    </row>
    <row r="815" spans="1:9" ht="15.75" thickBot="1" x14ac:dyDescent="0.3">
      <c r="A815" s="64">
        <v>1689</v>
      </c>
      <c r="B815" s="64" t="s">
        <v>488</v>
      </c>
      <c r="C815" s="65">
        <v>44741</v>
      </c>
      <c r="D815" s="64" t="s">
        <v>461</v>
      </c>
      <c r="E815" s="64">
        <v>68.67</v>
      </c>
      <c r="F815" s="64">
        <v>16323</v>
      </c>
      <c r="G815" s="64">
        <v>0</v>
      </c>
      <c r="H815" s="64" t="s">
        <v>691</v>
      </c>
      <c r="I815" s="64" t="s">
        <v>490</v>
      </c>
    </row>
    <row r="816" spans="1:9" ht="15.75" thickBot="1" x14ac:dyDescent="0.3">
      <c r="A816" s="64">
        <v>1690</v>
      </c>
      <c r="B816" s="64" t="s">
        <v>488</v>
      </c>
      <c r="C816" s="65">
        <v>44741</v>
      </c>
      <c r="D816" s="64" t="s">
        <v>461</v>
      </c>
      <c r="E816" s="64">
        <v>21.15</v>
      </c>
      <c r="F816" s="64">
        <v>18305</v>
      </c>
      <c r="G816" s="64">
        <v>0</v>
      </c>
      <c r="H816" s="64" t="s">
        <v>692</v>
      </c>
      <c r="I816" s="64" t="s">
        <v>490</v>
      </c>
    </row>
    <row r="817" spans="1:9" ht="15.75" thickBot="1" x14ac:dyDescent="0.3">
      <c r="A817" s="64">
        <v>1691</v>
      </c>
      <c r="B817" s="64" t="s">
        <v>488</v>
      </c>
      <c r="C817" s="65">
        <v>44741</v>
      </c>
      <c r="D817" s="64" t="s">
        <v>461</v>
      </c>
      <c r="E817" s="64">
        <v>65.14</v>
      </c>
      <c r="F817" s="64">
        <v>21312</v>
      </c>
      <c r="G817" s="64">
        <v>0</v>
      </c>
      <c r="H817" s="64" t="s">
        <v>693</v>
      </c>
      <c r="I817" s="64" t="s">
        <v>490</v>
      </c>
    </row>
    <row r="818" spans="1:9" ht="15.75" thickBot="1" x14ac:dyDescent="0.3">
      <c r="A818" s="64">
        <v>1692</v>
      </c>
      <c r="B818" s="64" t="s">
        <v>488</v>
      </c>
      <c r="C818" s="65">
        <v>44741</v>
      </c>
      <c r="D818" s="64" t="s">
        <v>461</v>
      </c>
      <c r="E818" s="64">
        <v>8.93</v>
      </c>
      <c r="F818" s="64">
        <v>29370</v>
      </c>
      <c r="G818" s="64">
        <v>0</v>
      </c>
      <c r="H818" s="64" t="s">
        <v>695</v>
      </c>
      <c r="I818" s="64" t="s">
        <v>490</v>
      </c>
    </row>
    <row r="819" spans="1:9" ht="15.75" thickBot="1" x14ac:dyDescent="0.3">
      <c r="E819" s="87">
        <f>SUM(E3:E818)</f>
        <v>10743329.92</v>
      </c>
    </row>
    <row r="821" spans="1:9" ht="15.75" x14ac:dyDescent="0.25">
      <c r="D821" s="10"/>
      <c r="E821" s="6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opLeftCell="A10" workbookViewId="0">
      <selection activeCell="G27" sqref="G27"/>
    </sheetView>
  </sheetViews>
  <sheetFormatPr defaultRowHeight="15" x14ac:dyDescent="0.25"/>
  <cols>
    <col min="2" max="2" width="10.140625" bestFit="1" customWidth="1"/>
    <col min="4" max="4" width="10" bestFit="1" customWidth="1"/>
    <col min="6" max="6" width="10.140625" bestFit="1" customWidth="1"/>
    <col min="8" max="8" width="10.140625" bestFit="1" customWidth="1"/>
    <col min="9" max="9" width="22.5703125" customWidth="1"/>
    <col min="12" max="12" width="62.5703125" customWidth="1"/>
  </cols>
  <sheetData>
    <row r="1" spans="1:13" x14ac:dyDescent="0.25">
      <c r="A1" s="107" t="s">
        <v>1302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51" x14ac:dyDescent="0.25">
      <c r="A2" s="70" t="s">
        <v>7</v>
      </c>
      <c r="B2" s="71" t="s">
        <v>8</v>
      </c>
      <c r="C2" s="71"/>
      <c r="D2" s="72" t="s">
        <v>10</v>
      </c>
      <c r="E2" s="72"/>
      <c r="F2" s="72" t="s">
        <v>11</v>
      </c>
      <c r="G2" s="72" t="s">
        <v>12</v>
      </c>
      <c r="H2" s="73"/>
      <c r="I2" s="74" t="s">
        <v>14</v>
      </c>
      <c r="J2" s="74" t="s">
        <v>1303</v>
      </c>
      <c r="K2" s="75" t="s">
        <v>16</v>
      </c>
      <c r="L2" s="76" t="s">
        <v>1304</v>
      </c>
      <c r="M2" s="76" t="s">
        <v>1305</v>
      </c>
    </row>
    <row r="3" spans="1:13" ht="38.25" x14ac:dyDescent="0.25">
      <c r="A3" s="5">
        <v>44663</v>
      </c>
      <c r="B3" s="22">
        <v>6686.82</v>
      </c>
      <c r="C3" s="23">
        <v>2</v>
      </c>
      <c r="D3" s="22">
        <f>B3</f>
        <v>6686.82</v>
      </c>
      <c r="E3" s="24"/>
      <c r="F3" s="25">
        <v>6686.82</v>
      </c>
      <c r="G3" s="26">
        <f t="shared" ref="G3:G15" si="0">B3-F3</f>
        <v>0</v>
      </c>
      <c r="H3" s="27">
        <v>44663</v>
      </c>
      <c r="I3" s="6" t="s">
        <v>62</v>
      </c>
      <c r="J3" s="28" t="s">
        <v>63</v>
      </c>
      <c r="K3" s="29">
        <v>4</v>
      </c>
      <c r="L3" s="77" t="s">
        <v>221</v>
      </c>
      <c r="M3" s="81">
        <v>50200</v>
      </c>
    </row>
    <row r="4" spans="1:13" ht="25.5" x14ac:dyDescent="0.25">
      <c r="A4" s="5">
        <v>44663</v>
      </c>
      <c r="B4" s="22">
        <v>3497.84</v>
      </c>
      <c r="C4" s="23">
        <v>2</v>
      </c>
      <c r="D4" s="22">
        <f t="shared" ref="D4:D15" si="1">D3+B4</f>
        <v>10184.66</v>
      </c>
      <c r="E4" s="24"/>
      <c r="F4" s="25">
        <v>3497.84</v>
      </c>
      <c r="G4" s="26">
        <f t="shared" si="0"/>
        <v>0</v>
      </c>
      <c r="H4" s="27">
        <v>44663</v>
      </c>
      <c r="I4" s="6" t="s">
        <v>64</v>
      </c>
      <c r="J4" s="28" t="s">
        <v>65</v>
      </c>
      <c r="K4" s="29">
        <v>4</v>
      </c>
      <c r="L4" s="77" t="s">
        <v>222</v>
      </c>
      <c r="M4" s="81">
        <v>50200</v>
      </c>
    </row>
    <row r="5" spans="1:13" ht="25.5" x14ac:dyDescent="0.25">
      <c r="A5" s="5">
        <v>44663</v>
      </c>
      <c r="B5" s="22">
        <v>14994.48</v>
      </c>
      <c r="C5" s="23">
        <v>2</v>
      </c>
      <c r="D5" s="22">
        <f t="shared" si="1"/>
        <v>25179.14</v>
      </c>
      <c r="E5" s="24"/>
      <c r="F5" s="25">
        <v>14994.48</v>
      </c>
      <c r="G5" s="26">
        <f t="shared" si="0"/>
        <v>0</v>
      </c>
      <c r="H5" s="27">
        <v>44725</v>
      </c>
      <c r="I5" s="6" t="s">
        <v>66</v>
      </c>
      <c r="J5" s="28" t="s">
        <v>67</v>
      </c>
      <c r="K5" s="29">
        <v>4</v>
      </c>
      <c r="L5" s="77" t="s">
        <v>305</v>
      </c>
      <c r="M5" s="81">
        <v>50200</v>
      </c>
    </row>
    <row r="6" spans="1:13" ht="51" x14ac:dyDescent="0.25">
      <c r="A6" s="5">
        <v>44663</v>
      </c>
      <c r="B6" s="22">
        <v>7233.75</v>
      </c>
      <c r="C6" s="23">
        <v>2</v>
      </c>
      <c r="D6" s="22">
        <f t="shared" si="1"/>
        <v>32412.89</v>
      </c>
      <c r="E6" s="24"/>
      <c r="F6" s="25">
        <v>7233.75</v>
      </c>
      <c r="G6" s="26">
        <f t="shared" si="0"/>
        <v>0</v>
      </c>
      <c r="H6" s="27">
        <v>44663</v>
      </c>
      <c r="I6" s="6" t="s">
        <v>68</v>
      </c>
      <c r="J6" s="28" t="s">
        <v>69</v>
      </c>
      <c r="K6" s="29">
        <v>4</v>
      </c>
      <c r="L6" s="77" t="s">
        <v>536</v>
      </c>
      <c r="M6" s="81">
        <v>50200</v>
      </c>
    </row>
    <row r="7" spans="1:13" ht="38.25" x14ac:dyDescent="0.25">
      <c r="A7" s="5">
        <v>44684</v>
      </c>
      <c r="B7" s="22">
        <v>235312.6</v>
      </c>
      <c r="C7" s="23">
        <v>2</v>
      </c>
      <c r="D7" s="22">
        <f t="shared" si="1"/>
        <v>267725.49</v>
      </c>
      <c r="E7" s="24"/>
      <c r="F7" s="25">
        <v>235312.6</v>
      </c>
      <c r="G7" s="26">
        <f t="shared" si="0"/>
        <v>0</v>
      </c>
      <c r="H7" s="27">
        <v>44684</v>
      </c>
      <c r="I7" s="6" t="s">
        <v>153</v>
      </c>
      <c r="J7" s="28" t="s">
        <v>154</v>
      </c>
      <c r="K7" s="29">
        <v>4</v>
      </c>
      <c r="L7" s="77" t="s">
        <v>256</v>
      </c>
      <c r="M7" s="81">
        <v>50200</v>
      </c>
    </row>
    <row r="8" spans="1:13" ht="38.25" x14ac:dyDescent="0.25">
      <c r="A8" s="5">
        <v>44684</v>
      </c>
      <c r="B8" s="22">
        <v>58828.160000000003</v>
      </c>
      <c r="C8" s="23">
        <v>2</v>
      </c>
      <c r="D8" s="22">
        <f t="shared" si="1"/>
        <v>326553.65000000002</v>
      </c>
      <c r="E8" s="24"/>
      <c r="F8" s="25">
        <v>58828.160000000003</v>
      </c>
      <c r="G8" s="26">
        <f t="shared" si="0"/>
        <v>0</v>
      </c>
      <c r="H8" s="27">
        <v>44684</v>
      </c>
      <c r="I8" s="6" t="s">
        <v>155</v>
      </c>
      <c r="J8" s="28" t="s">
        <v>154</v>
      </c>
      <c r="K8" s="29">
        <v>4</v>
      </c>
      <c r="L8" s="77" t="s">
        <v>256</v>
      </c>
      <c r="M8" s="81">
        <v>50200</v>
      </c>
    </row>
    <row r="9" spans="1:13" ht="38.25" x14ac:dyDescent="0.25">
      <c r="A9" s="5">
        <v>44684</v>
      </c>
      <c r="B9" s="22">
        <v>10737.34</v>
      </c>
      <c r="C9" s="23">
        <v>2</v>
      </c>
      <c r="D9" s="22">
        <f t="shared" si="1"/>
        <v>337290.99000000005</v>
      </c>
      <c r="E9" s="24"/>
      <c r="F9" s="25">
        <v>10737.34</v>
      </c>
      <c r="G9" s="26">
        <f t="shared" si="0"/>
        <v>0</v>
      </c>
      <c r="H9" s="27">
        <v>44684</v>
      </c>
      <c r="I9" s="6" t="s">
        <v>156</v>
      </c>
      <c r="J9" s="28" t="s">
        <v>157</v>
      </c>
      <c r="K9" s="29">
        <v>4</v>
      </c>
      <c r="L9" s="77" t="s">
        <v>259</v>
      </c>
      <c r="M9" s="81">
        <v>42120</v>
      </c>
    </row>
    <row r="10" spans="1:13" ht="25.5" x14ac:dyDescent="0.25">
      <c r="A10" s="5">
        <v>44697</v>
      </c>
      <c r="B10" s="22">
        <v>20240.78</v>
      </c>
      <c r="C10" s="23">
        <v>2</v>
      </c>
      <c r="D10" s="22">
        <f t="shared" si="1"/>
        <v>357531.77</v>
      </c>
      <c r="E10" s="24"/>
      <c r="F10" s="25">
        <v>20240.78</v>
      </c>
      <c r="G10" s="26">
        <f t="shared" si="0"/>
        <v>0</v>
      </c>
      <c r="H10" s="27">
        <v>44697</v>
      </c>
      <c r="I10" s="6" t="s">
        <v>153</v>
      </c>
      <c r="J10" s="28" t="s">
        <v>184</v>
      </c>
      <c r="K10" s="29">
        <v>4</v>
      </c>
      <c r="L10" s="77" t="s">
        <v>257</v>
      </c>
      <c r="M10" s="81">
        <v>50200</v>
      </c>
    </row>
    <row r="11" spans="1:13" ht="25.5" x14ac:dyDescent="0.25">
      <c r="A11" s="5">
        <v>44697</v>
      </c>
      <c r="B11" s="22">
        <v>5060.1899999999996</v>
      </c>
      <c r="C11" s="23">
        <v>2</v>
      </c>
      <c r="D11" s="22">
        <f t="shared" si="1"/>
        <v>362591.96</v>
      </c>
      <c r="E11" s="24"/>
      <c r="F11" s="25">
        <v>5060.1899999999996</v>
      </c>
      <c r="G11" s="26">
        <f t="shared" si="0"/>
        <v>0</v>
      </c>
      <c r="H11" s="27">
        <v>44697</v>
      </c>
      <c r="I11" s="6" t="s">
        <v>155</v>
      </c>
      <c r="J11" s="28" t="s">
        <v>184</v>
      </c>
      <c r="K11" s="29">
        <v>4</v>
      </c>
      <c r="L11" s="77" t="s">
        <v>257</v>
      </c>
      <c r="M11" s="81">
        <v>50200</v>
      </c>
    </row>
    <row r="12" spans="1:13" ht="51" x14ac:dyDescent="0.25">
      <c r="A12" s="5">
        <v>44697</v>
      </c>
      <c r="B12" s="22">
        <v>1728</v>
      </c>
      <c r="C12" s="23">
        <v>2</v>
      </c>
      <c r="D12" s="22">
        <f t="shared" si="1"/>
        <v>364319.96</v>
      </c>
      <c r="E12" s="24"/>
      <c r="F12" s="25">
        <v>1728</v>
      </c>
      <c r="G12" s="26">
        <f t="shared" si="0"/>
        <v>0</v>
      </c>
      <c r="H12" s="27">
        <v>44697</v>
      </c>
      <c r="I12" s="6" t="s">
        <v>185</v>
      </c>
      <c r="J12" s="28" t="s">
        <v>186</v>
      </c>
      <c r="K12" s="29">
        <v>4</v>
      </c>
      <c r="L12" s="78" t="s">
        <v>1306</v>
      </c>
      <c r="M12" s="81">
        <v>50131</v>
      </c>
    </row>
    <row r="13" spans="1:13" ht="51" x14ac:dyDescent="0.25">
      <c r="A13" s="5">
        <v>44697</v>
      </c>
      <c r="B13" s="22">
        <v>3724</v>
      </c>
      <c r="C13" s="23">
        <v>2</v>
      </c>
      <c r="D13" s="22">
        <f t="shared" si="1"/>
        <v>368043.96</v>
      </c>
      <c r="E13" s="24"/>
      <c r="F13" s="25">
        <v>3724</v>
      </c>
      <c r="G13" s="26">
        <f t="shared" si="0"/>
        <v>0</v>
      </c>
      <c r="H13" s="27">
        <v>44697</v>
      </c>
      <c r="I13" s="6" t="s">
        <v>185</v>
      </c>
      <c r="J13" s="28" t="s">
        <v>187</v>
      </c>
      <c r="K13" s="29">
        <v>4</v>
      </c>
      <c r="L13" s="78" t="s">
        <v>1306</v>
      </c>
      <c r="M13" s="81">
        <v>50130</v>
      </c>
    </row>
    <row r="14" spans="1:13" ht="51" x14ac:dyDescent="0.25">
      <c r="A14" s="5">
        <v>44719</v>
      </c>
      <c r="B14" s="22">
        <v>4800</v>
      </c>
      <c r="C14" s="23">
        <v>2</v>
      </c>
      <c r="D14" s="22">
        <f t="shared" si="1"/>
        <v>372843.96</v>
      </c>
      <c r="E14" s="24"/>
      <c r="F14" s="25">
        <v>4800</v>
      </c>
      <c r="G14" s="26">
        <f t="shared" si="0"/>
        <v>0</v>
      </c>
      <c r="H14" s="27">
        <v>44719</v>
      </c>
      <c r="I14" s="6" t="s">
        <v>185</v>
      </c>
      <c r="J14" s="28" t="s">
        <v>316</v>
      </c>
      <c r="K14" s="29">
        <v>4</v>
      </c>
      <c r="L14" s="78" t="s">
        <v>1306</v>
      </c>
      <c r="M14" s="81">
        <v>50200</v>
      </c>
    </row>
    <row r="15" spans="1:13" ht="51" x14ac:dyDescent="0.25">
      <c r="A15" s="5">
        <v>44734</v>
      </c>
      <c r="B15" s="22">
        <v>2209.6</v>
      </c>
      <c r="C15" s="23">
        <v>2</v>
      </c>
      <c r="D15" s="22">
        <f t="shared" si="1"/>
        <v>375053.56</v>
      </c>
      <c r="E15" s="24"/>
      <c r="F15" s="25">
        <v>2209.6</v>
      </c>
      <c r="G15" s="26">
        <f t="shared" si="0"/>
        <v>0</v>
      </c>
      <c r="H15" s="27">
        <v>44734</v>
      </c>
      <c r="I15" s="6" t="s">
        <v>185</v>
      </c>
      <c r="J15" s="28" t="s">
        <v>370</v>
      </c>
      <c r="K15" s="29">
        <v>4</v>
      </c>
      <c r="L15" s="78" t="s">
        <v>1306</v>
      </c>
      <c r="M15" s="81">
        <v>50200</v>
      </c>
    </row>
    <row r="16" spans="1:13" x14ac:dyDescent="0.25">
      <c r="E16" s="1" t="s">
        <v>1307</v>
      </c>
      <c r="F16" s="86">
        <v>375053.56</v>
      </c>
    </row>
    <row r="17" spans="6:6" x14ac:dyDescent="0.25">
      <c r="F17" s="69"/>
    </row>
  </sheetData>
  <mergeCells count="1">
    <mergeCell ref="A1:M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9"/>
  <sheetViews>
    <sheetView topLeftCell="A259" workbookViewId="0">
      <selection activeCell="G269" sqref="G269"/>
    </sheetView>
  </sheetViews>
  <sheetFormatPr defaultRowHeight="15" x14ac:dyDescent="0.25"/>
  <cols>
    <col min="1" max="1" width="9.140625" style="1"/>
    <col min="2" max="3" width="18.7109375" style="1" bestFit="1" customWidth="1"/>
    <col min="4" max="5" width="9.140625" style="1"/>
    <col min="6" max="6" width="38.140625" style="1" customWidth="1"/>
    <col min="7" max="7" width="15.42578125" style="1" bestFit="1" customWidth="1"/>
    <col min="8" max="8" width="15.85546875" style="1" bestFit="1" customWidth="1"/>
    <col min="9" max="16384" width="9.140625" style="1"/>
  </cols>
  <sheetData>
    <row r="1" spans="1:9" x14ac:dyDescent="0.25">
      <c r="A1" s="1" t="s">
        <v>823</v>
      </c>
      <c r="B1" s="1" t="s">
        <v>824</v>
      </c>
      <c r="C1" s="1" t="s">
        <v>825</v>
      </c>
      <c r="D1" s="1" t="s">
        <v>484</v>
      </c>
      <c r="E1" s="1" t="s">
        <v>826</v>
      </c>
      <c r="F1" s="1" t="s">
        <v>827</v>
      </c>
      <c r="G1" s="1" t="s">
        <v>828</v>
      </c>
      <c r="H1" s="1" t="s">
        <v>829</v>
      </c>
      <c r="I1" s="68" t="s">
        <v>830</v>
      </c>
    </row>
    <row r="2" spans="1:9" x14ac:dyDescent="0.25">
      <c r="B2" s="1" t="s">
        <v>831</v>
      </c>
      <c r="C2" s="1" t="s">
        <v>832</v>
      </c>
      <c r="D2" s="1">
        <v>-16717</v>
      </c>
      <c r="E2" s="1">
        <v>0</v>
      </c>
      <c r="F2" s="1" t="s">
        <v>833</v>
      </c>
      <c r="G2" s="1">
        <v>0</v>
      </c>
      <c r="H2" s="1">
        <v>0</v>
      </c>
      <c r="I2" s="68" t="s">
        <v>834</v>
      </c>
    </row>
    <row r="3" spans="1:9" x14ac:dyDescent="0.25">
      <c r="B3" s="1" t="s">
        <v>831</v>
      </c>
      <c r="C3" s="1" t="s">
        <v>835</v>
      </c>
      <c r="D3" s="1">
        <v>33100</v>
      </c>
      <c r="E3" s="1">
        <v>0</v>
      </c>
      <c r="F3" s="1" t="s">
        <v>836</v>
      </c>
      <c r="G3" s="1">
        <v>0</v>
      </c>
      <c r="H3" s="1">
        <v>0</v>
      </c>
      <c r="I3" s="68" t="s">
        <v>837</v>
      </c>
    </row>
    <row r="4" spans="1:9" x14ac:dyDescent="0.25">
      <c r="B4" s="1" t="s">
        <v>831</v>
      </c>
      <c r="C4" s="1" t="s">
        <v>835</v>
      </c>
      <c r="D4" s="1">
        <v>33101</v>
      </c>
      <c r="E4" s="1">
        <v>0</v>
      </c>
      <c r="F4" s="1" t="s">
        <v>836</v>
      </c>
      <c r="G4" s="1">
        <v>0</v>
      </c>
      <c r="H4" s="1">
        <v>0</v>
      </c>
      <c r="I4" s="68" t="s">
        <v>837</v>
      </c>
    </row>
    <row r="5" spans="1:9" x14ac:dyDescent="0.25">
      <c r="B5" s="1" t="s">
        <v>831</v>
      </c>
      <c r="C5" s="1" t="s">
        <v>838</v>
      </c>
      <c r="D5" s="1">
        <v>33502</v>
      </c>
      <c r="E5" s="1">
        <v>0</v>
      </c>
      <c r="F5" s="1" t="s">
        <v>839</v>
      </c>
      <c r="G5" s="1">
        <v>0</v>
      </c>
      <c r="H5" s="1">
        <v>0</v>
      </c>
      <c r="I5" s="68" t="s">
        <v>840</v>
      </c>
    </row>
    <row r="6" spans="1:9" x14ac:dyDescent="0.25">
      <c r="B6" s="1" t="s">
        <v>831</v>
      </c>
      <c r="C6" s="1" t="s">
        <v>841</v>
      </c>
      <c r="D6" s="1">
        <v>33512</v>
      </c>
      <c r="E6" s="1">
        <v>0</v>
      </c>
      <c r="F6" s="1" t="s">
        <v>842</v>
      </c>
      <c r="G6" s="1">
        <v>0</v>
      </c>
      <c r="H6" s="1">
        <v>0</v>
      </c>
      <c r="I6" s="68" t="s">
        <v>843</v>
      </c>
    </row>
    <row r="7" spans="1:9" x14ac:dyDescent="0.25">
      <c r="B7" s="1" t="s">
        <v>831</v>
      </c>
      <c r="C7" s="1" t="s">
        <v>838</v>
      </c>
      <c r="D7" s="1">
        <v>33516</v>
      </c>
      <c r="E7" s="1">
        <v>0</v>
      </c>
      <c r="F7" s="1" t="s">
        <v>844</v>
      </c>
      <c r="G7" s="1">
        <v>0</v>
      </c>
      <c r="H7" s="1">
        <v>0</v>
      </c>
      <c r="I7" s="68" t="s">
        <v>845</v>
      </c>
    </row>
    <row r="8" spans="1:9" x14ac:dyDescent="0.25">
      <c r="B8" s="1" t="s">
        <v>831</v>
      </c>
      <c r="C8" s="1" t="s">
        <v>846</v>
      </c>
      <c r="D8" s="1">
        <v>33516</v>
      </c>
      <c r="E8" s="1">
        <v>99</v>
      </c>
      <c r="F8" s="1" t="s">
        <v>847</v>
      </c>
      <c r="G8" s="1">
        <v>0</v>
      </c>
      <c r="H8" s="1">
        <v>0</v>
      </c>
      <c r="I8" s="68" t="s">
        <v>848</v>
      </c>
    </row>
    <row r="9" spans="1:9" x14ac:dyDescent="0.25">
      <c r="B9" s="1" t="s">
        <v>831</v>
      </c>
      <c r="C9" s="1" t="s">
        <v>849</v>
      </c>
      <c r="D9" s="1">
        <v>34500</v>
      </c>
      <c r="E9" s="1">
        <v>0</v>
      </c>
      <c r="F9" s="1" t="s">
        <v>850</v>
      </c>
      <c r="G9" s="1">
        <v>0</v>
      </c>
      <c r="H9" s="1">
        <v>0</v>
      </c>
      <c r="I9" s="68" t="s">
        <v>851</v>
      </c>
    </row>
    <row r="10" spans="1:9" x14ac:dyDescent="0.25">
      <c r="B10" s="1" t="s">
        <v>831</v>
      </c>
      <c r="C10" s="1" t="s">
        <v>852</v>
      </c>
      <c r="D10" s="1">
        <v>34501</v>
      </c>
      <c r="E10" s="1">
        <v>0</v>
      </c>
      <c r="F10" s="1" t="s">
        <v>853</v>
      </c>
      <c r="G10" s="1">
        <v>0</v>
      </c>
      <c r="H10" s="1">
        <v>0</v>
      </c>
      <c r="I10" s="68" t="s">
        <v>854</v>
      </c>
    </row>
    <row r="11" spans="1:9" x14ac:dyDescent="0.25">
      <c r="B11" s="1" t="s">
        <v>831</v>
      </c>
      <c r="C11" s="1" t="s">
        <v>849</v>
      </c>
      <c r="D11" s="1">
        <v>34502</v>
      </c>
      <c r="E11" s="1">
        <v>0</v>
      </c>
      <c r="F11" s="1" t="s">
        <v>855</v>
      </c>
      <c r="G11" s="1">
        <v>0</v>
      </c>
      <c r="H11" s="1">
        <v>0</v>
      </c>
      <c r="I11" s="68" t="s">
        <v>856</v>
      </c>
    </row>
    <row r="12" spans="1:9" x14ac:dyDescent="0.25">
      <c r="B12" s="1" t="s">
        <v>831</v>
      </c>
      <c r="C12" s="1" t="s">
        <v>857</v>
      </c>
      <c r="D12" s="1">
        <v>34502</v>
      </c>
      <c r="E12" s="1">
        <v>99</v>
      </c>
      <c r="F12" s="1" t="s">
        <v>858</v>
      </c>
      <c r="G12" s="1">
        <v>0</v>
      </c>
      <c r="H12" s="1">
        <v>0</v>
      </c>
      <c r="I12" s="68" t="s">
        <v>859</v>
      </c>
    </row>
    <row r="13" spans="1:9" x14ac:dyDescent="0.25">
      <c r="B13" s="1" t="s">
        <v>831</v>
      </c>
      <c r="C13" s="1" t="s">
        <v>860</v>
      </c>
      <c r="D13" s="1">
        <v>34551</v>
      </c>
      <c r="E13" s="1">
        <v>0</v>
      </c>
      <c r="F13" s="1" t="s">
        <v>861</v>
      </c>
      <c r="G13" s="1">
        <v>0</v>
      </c>
      <c r="H13" s="1">
        <v>0</v>
      </c>
      <c r="I13" s="68" t="s">
        <v>862</v>
      </c>
    </row>
    <row r="14" spans="1:9" x14ac:dyDescent="0.25">
      <c r="B14" s="1" t="s">
        <v>831</v>
      </c>
      <c r="C14" s="1" t="s">
        <v>863</v>
      </c>
      <c r="D14" s="1">
        <v>34552</v>
      </c>
      <c r="E14" s="1">
        <v>0</v>
      </c>
      <c r="F14" s="1" t="s">
        <v>864</v>
      </c>
      <c r="G14" s="1">
        <v>0</v>
      </c>
      <c r="H14" s="1">
        <v>0</v>
      </c>
      <c r="I14" s="68" t="s">
        <v>865</v>
      </c>
    </row>
    <row r="15" spans="1:9" x14ac:dyDescent="0.25">
      <c r="B15" s="1" t="s">
        <v>831</v>
      </c>
      <c r="C15" s="1" t="s">
        <v>866</v>
      </c>
      <c r="D15" s="1">
        <v>35110</v>
      </c>
      <c r="E15" s="1">
        <v>0</v>
      </c>
      <c r="F15" s="1" t="s">
        <v>867</v>
      </c>
      <c r="G15" s="1">
        <v>0</v>
      </c>
      <c r="H15" s="1">
        <v>0</v>
      </c>
      <c r="I15" s="68" t="s">
        <v>868</v>
      </c>
    </row>
    <row r="16" spans="1:9" x14ac:dyDescent="0.25">
      <c r="B16" s="1" t="s">
        <v>831</v>
      </c>
      <c r="C16" s="1" t="s">
        <v>866</v>
      </c>
      <c r="D16" s="1">
        <v>35120</v>
      </c>
      <c r="E16" s="1">
        <v>0</v>
      </c>
      <c r="F16" s="1" t="s">
        <v>867</v>
      </c>
      <c r="G16" s="1">
        <v>0</v>
      </c>
      <c r="H16" s="1">
        <v>0</v>
      </c>
      <c r="I16" s="68" t="s">
        <v>868</v>
      </c>
    </row>
    <row r="17" spans="2:9" x14ac:dyDescent="0.25">
      <c r="B17" s="1" t="s">
        <v>831</v>
      </c>
      <c r="C17" s="1" t="s">
        <v>869</v>
      </c>
      <c r="D17" s="1">
        <v>35501</v>
      </c>
      <c r="E17" s="1">
        <v>0</v>
      </c>
      <c r="F17" s="1" t="s">
        <v>870</v>
      </c>
      <c r="G17" s="1">
        <v>0</v>
      </c>
      <c r="H17" s="1">
        <v>0</v>
      </c>
      <c r="I17" s="68" t="s">
        <v>871</v>
      </c>
    </row>
    <row r="18" spans="2:9" x14ac:dyDescent="0.25">
      <c r="B18" s="1" t="s">
        <v>831</v>
      </c>
      <c r="C18" s="1" t="s">
        <v>872</v>
      </c>
      <c r="D18" s="1">
        <v>35502</v>
      </c>
      <c r="E18" s="1">
        <v>0</v>
      </c>
      <c r="F18" s="1" t="s">
        <v>873</v>
      </c>
      <c r="G18" s="1">
        <v>0</v>
      </c>
      <c r="H18" s="1">
        <v>0</v>
      </c>
      <c r="I18" s="68" t="s">
        <v>874</v>
      </c>
    </row>
    <row r="19" spans="2:9" x14ac:dyDescent="0.25">
      <c r="B19" s="1" t="s">
        <v>831</v>
      </c>
      <c r="C19" s="1" t="s">
        <v>875</v>
      </c>
      <c r="D19" s="1">
        <v>35502</v>
      </c>
      <c r="E19" s="1">
        <v>99</v>
      </c>
      <c r="F19" s="1" t="s">
        <v>876</v>
      </c>
      <c r="G19" s="1">
        <v>0</v>
      </c>
      <c r="H19" s="1">
        <v>0</v>
      </c>
      <c r="I19" s="68" t="s">
        <v>877</v>
      </c>
    </row>
    <row r="20" spans="2:9" x14ac:dyDescent="0.25">
      <c r="B20" s="1" t="s">
        <v>831</v>
      </c>
      <c r="C20" s="1" t="s">
        <v>878</v>
      </c>
      <c r="D20" s="1">
        <v>35503</v>
      </c>
      <c r="E20" s="1">
        <v>0</v>
      </c>
      <c r="F20" s="1" t="s">
        <v>879</v>
      </c>
      <c r="G20" s="1">
        <v>0</v>
      </c>
      <c r="H20" s="1">
        <v>0</v>
      </c>
      <c r="I20" s="68" t="s">
        <v>880</v>
      </c>
    </row>
    <row r="21" spans="2:9" x14ac:dyDescent="0.25">
      <c r="B21" s="1" t="s">
        <v>831</v>
      </c>
      <c r="C21" s="1" t="s">
        <v>881</v>
      </c>
      <c r="D21" s="1">
        <v>35504</v>
      </c>
      <c r="E21" s="1">
        <v>0</v>
      </c>
      <c r="F21" s="1" t="s">
        <v>882</v>
      </c>
      <c r="G21" s="1">
        <v>0</v>
      </c>
      <c r="H21" s="1">
        <v>0</v>
      </c>
      <c r="I21" s="68" t="s">
        <v>883</v>
      </c>
    </row>
    <row r="22" spans="2:9" x14ac:dyDescent="0.25">
      <c r="B22" s="1" t="s">
        <v>831</v>
      </c>
      <c r="C22" s="1" t="s">
        <v>884</v>
      </c>
      <c r="D22" s="1">
        <v>35510</v>
      </c>
      <c r="E22" s="1">
        <v>0</v>
      </c>
      <c r="F22" s="1" t="s">
        <v>885</v>
      </c>
      <c r="G22" s="1">
        <v>0</v>
      </c>
      <c r="H22" s="1">
        <v>0</v>
      </c>
      <c r="I22" s="68" t="s">
        <v>886</v>
      </c>
    </row>
    <row r="23" spans="2:9" x14ac:dyDescent="0.25">
      <c r="B23" s="1" t="s">
        <v>831</v>
      </c>
      <c r="C23" s="1" t="s">
        <v>887</v>
      </c>
      <c r="D23" s="1">
        <v>35520</v>
      </c>
      <c r="E23" s="1">
        <v>0</v>
      </c>
      <c r="F23" s="1" t="s">
        <v>888</v>
      </c>
      <c r="G23" s="1">
        <v>0</v>
      </c>
      <c r="H23" s="1">
        <v>0</v>
      </c>
      <c r="I23" s="68" t="s">
        <v>889</v>
      </c>
    </row>
    <row r="24" spans="2:9" x14ac:dyDescent="0.25">
      <c r="B24" s="1" t="s">
        <v>831</v>
      </c>
      <c r="C24" s="1" t="s">
        <v>890</v>
      </c>
      <c r="D24" s="1">
        <v>35521</v>
      </c>
      <c r="E24" s="1">
        <v>0</v>
      </c>
      <c r="F24" s="1" t="s">
        <v>891</v>
      </c>
      <c r="G24" s="1">
        <v>0</v>
      </c>
      <c r="H24" s="1">
        <v>0</v>
      </c>
      <c r="I24" s="68" t="s">
        <v>889</v>
      </c>
    </row>
    <row r="25" spans="2:9" x14ac:dyDescent="0.25">
      <c r="B25" s="1" t="s">
        <v>831</v>
      </c>
      <c r="C25" s="1" t="s">
        <v>869</v>
      </c>
      <c r="D25" s="1">
        <v>35522</v>
      </c>
      <c r="E25" s="1">
        <v>0</v>
      </c>
      <c r="F25" s="1" t="s">
        <v>888</v>
      </c>
      <c r="G25" s="1">
        <v>0</v>
      </c>
      <c r="H25" s="1">
        <v>0</v>
      </c>
      <c r="I25" s="68" t="s">
        <v>889</v>
      </c>
    </row>
    <row r="26" spans="2:9" x14ac:dyDescent="0.25">
      <c r="B26" s="1" t="s">
        <v>831</v>
      </c>
      <c r="C26" s="1" t="s">
        <v>869</v>
      </c>
      <c r="D26" s="1">
        <v>35523</v>
      </c>
      <c r="E26" s="1">
        <v>0</v>
      </c>
      <c r="F26" s="1" t="s">
        <v>888</v>
      </c>
      <c r="G26" s="1">
        <v>0</v>
      </c>
      <c r="H26" s="1">
        <v>0</v>
      </c>
      <c r="I26" s="68" t="s">
        <v>889</v>
      </c>
    </row>
    <row r="27" spans="2:9" x14ac:dyDescent="0.25">
      <c r="B27" s="1" t="s">
        <v>831</v>
      </c>
      <c r="C27" s="1" t="s">
        <v>892</v>
      </c>
      <c r="D27" s="1">
        <v>35560</v>
      </c>
      <c r="E27" s="1">
        <v>0</v>
      </c>
      <c r="F27" s="1" t="s">
        <v>893</v>
      </c>
      <c r="G27" s="1">
        <v>0</v>
      </c>
      <c r="H27" s="1">
        <v>0</v>
      </c>
      <c r="I27" s="68" t="s">
        <v>894</v>
      </c>
    </row>
    <row r="28" spans="2:9" x14ac:dyDescent="0.25">
      <c r="B28" s="1" t="s">
        <v>831</v>
      </c>
      <c r="C28" s="1" t="s">
        <v>895</v>
      </c>
      <c r="D28" s="1">
        <v>35561</v>
      </c>
      <c r="E28" s="1">
        <v>0</v>
      </c>
      <c r="F28" s="1" t="s">
        <v>896</v>
      </c>
      <c r="G28" s="1">
        <v>0</v>
      </c>
      <c r="H28" s="1">
        <v>0</v>
      </c>
      <c r="I28" s="68" t="s">
        <v>897</v>
      </c>
    </row>
    <row r="29" spans="2:9" x14ac:dyDescent="0.25">
      <c r="B29" s="1" t="s">
        <v>831</v>
      </c>
      <c r="C29" s="1" t="s">
        <v>898</v>
      </c>
      <c r="D29" s="1">
        <v>35562</v>
      </c>
      <c r="E29" s="1">
        <v>0</v>
      </c>
      <c r="F29" s="1" t="s">
        <v>899</v>
      </c>
      <c r="G29" s="1">
        <v>0</v>
      </c>
      <c r="H29" s="1">
        <v>0</v>
      </c>
      <c r="I29" s="68" t="s">
        <v>900</v>
      </c>
    </row>
    <row r="30" spans="2:9" x14ac:dyDescent="0.25">
      <c r="B30" s="1" t="s">
        <v>831</v>
      </c>
      <c r="C30" s="1" t="s">
        <v>872</v>
      </c>
      <c r="D30" s="1">
        <v>35570</v>
      </c>
      <c r="E30" s="1">
        <v>0</v>
      </c>
      <c r="F30" s="1" t="s">
        <v>901</v>
      </c>
      <c r="G30" s="1">
        <v>0</v>
      </c>
      <c r="H30" s="1">
        <v>0</v>
      </c>
      <c r="I30" s="68" t="s">
        <v>859</v>
      </c>
    </row>
    <row r="31" spans="2:9" x14ac:dyDescent="0.25">
      <c r="B31" s="1" t="s">
        <v>831</v>
      </c>
      <c r="C31" s="1" t="s">
        <v>902</v>
      </c>
      <c r="D31" s="1">
        <v>35570</v>
      </c>
      <c r="E31" s="1">
        <v>99</v>
      </c>
      <c r="F31" s="1" t="s">
        <v>903</v>
      </c>
      <c r="G31" s="1">
        <v>0</v>
      </c>
      <c r="H31" s="1">
        <v>0</v>
      </c>
      <c r="I31" s="68" t="s">
        <v>904</v>
      </c>
    </row>
    <row r="32" spans="2:9" x14ac:dyDescent="0.25">
      <c r="B32" s="1" t="s">
        <v>831</v>
      </c>
      <c r="C32" s="1" t="s">
        <v>872</v>
      </c>
      <c r="D32" s="1">
        <v>35571</v>
      </c>
      <c r="E32" s="1">
        <v>0</v>
      </c>
      <c r="F32" s="1" t="s">
        <v>905</v>
      </c>
      <c r="G32" s="1">
        <v>0</v>
      </c>
      <c r="H32" s="1">
        <v>0</v>
      </c>
      <c r="I32" s="68" t="s">
        <v>906</v>
      </c>
    </row>
    <row r="33" spans="2:9" x14ac:dyDescent="0.25">
      <c r="B33" s="1" t="s">
        <v>831</v>
      </c>
      <c r="C33" s="1" t="s">
        <v>875</v>
      </c>
      <c r="D33" s="1">
        <v>35571</v>
      </c>
      <c r="E33" s="1">
        <v>99</v>
      </c>
      <c r="F33" s="1" t="s">
        <v>907</v>
      </c>
      <c r="G33" s="1">
        <v>0</v>
      </c>
      <c r="H33" s="1">
        <v>0</v>
      </c>
      <c r="I33" s="68" t="s">
        <v>908</v>
      </c>
    </row>
    <row r="34" spans="2:9" x14ac:dyDescent="0.25">
      <c r="B34" s="1" t="s">
        <v>831</v>
      </c>
      <c r="C34" s="1" t="s">
        <v>872</v>
      </c>
      <c r="D34" s="1">
        <v>35572</v>
      </c>
      <c r="E34" s="1">
        <v>0</v>
      </c>
      <c r="F34" s="1" t="s">
        <v>905</v>
      </c>
      <c r="G34" s="1">
        <v>0</v>
      </c>
      <c r="H34" s="1">
        <v>0</v>
      </c>
      <c r="I34" s="68" t="s">
        <v>906</v>
      </c>
    </row>
    <row r="35" spans="2:9" x14ac:dyDescent="0.25">
      <c r="B35" s="1" t="s">
        <v>831</v>
      </c>
      <c r="C35" s="1" t="s">
        <v>872</v>
      </c>
      <c r="D35" s="1">
        <v>35574</v>
      </c>
      <c r="E35" s="1">
        <v>0</v>
      </c>
      <c r="F35" s="1" t="s">
        <v>909</v>
      </c>
      <c r="G35" s="1">
        <v>0</v>
      </c>
      <c r="H35" s="1">
        <v>0</v>
      </c>
      <c r="I35" s="68" t="s">
        <v>910</v>
      </c>
    </row>
    <row r="36" spans="2:9" x14ac:dyDescent="0.25">
      <c r="B36" s="1" t="s">
        <v>831</v>
      </c>
      <c r="C36" s="1" t="s">
        <v>875</v>
      </c>
      <c r="D36" s="1">
        <v>35574</v>
      </c>
      <c r="E36" s="1">
        <v>99</v>
      </c>
      <c r="F36" s="1" t="s">
        <v>911</v>
      </c>
      <c r="G36" s="1">
        <v>0</v>
      </c>
      <c r="H36" s="1">
        <v>0</v>
      </c>
      <c r="I36" s="68" t="s">
        <v>912</v>
      </c>
    </row>
    <row r="37" spans="2:9" x14ac:dyDescent="0.25">
      <c r="B37" s="1" t="s">
        <v>831</v>
      </c>
      <c r="C37" s="1" t="s">
        <v>913</v>
      </c>
      <c r="D37" s="1">
        <v>36500</v>
      </c>
      <c r="E37" s="1">
        <v>0</v>
      </c>
      <c r="F37" s="1" t="s">
        <v>914</v>
      </c>
      <c r="G37" s="1">
        <v>0</v>
      </c>
      <c r="H37" s="1">
        <v>0</v>
      </c>
      <c r="I37" s="68" t="s">
        <v>915</v>
      </c>
    </row>
    <row r="38" spans="2:9" x14ac:dyDescent="0.25">
      <c r="B38" s="1" t="s">
        <v>831</v>
      </c>
      <c r="C38" s="1" t="s">
        <v>916</v>
      </c>
      <c r="D38" s="1">
        <v>37100</v>
      </c>
      <c r="E38" s="1">
        <v>0</v>
      </c>
      <c r="F38" s="1" t="s">
        <v>917</v>
      </c>
      <c r="G38" s="1">
        <v>0</v>
      </c>
      <c r="H38" s="1">
        <v>0</v>
      </c>
      <c r="I38" s="68" t="s">
        <v>877</v>
      </c>
    </row>
    <row r="39" spans="2:9" x14ac:dyDescent="0.25">
      <c r="B39" s="1" t="s">
        <v>831</v>
      </c>
      <c r="C39" s="1" t="s">
        <v>918</v>
      </c>
      <c r="D39" s="1">
        <v>37100</v>
      </c>
      <c r="E39" s="1">
        <v>99</v>
      </c>
      <c r="F39" s="1" t="s">
        <v>919</v>
      </c>
      <c r="G39" s="1">
        <v>0</v>
      </c>
      <c r="H39" s="1">
        <v>0</v>
      </c>
      <c r="I39" s="68" t="s">
        <v>920</v>
      </c>
    </row>
    <row r="40" spans="2:9" x14ac:dyDescent="0.25">
      <c r="B40" s="1" t="s">
        <v>831</v>
      </c>
      <c r="C40" s="1" t="s">
        <v>921</v>
      </c>
      <c r="D40" s="1">
        <v>37101</v>
      </c>
      <c r="E40" s="1">
        <v>0</v>
      </c>
      <c r="F40" s="1" t="s">
        <v>922</v>
      </c>
      <c r="G40" s="1">
        <v>0</v>
      </c>
      <c r="H40" s="1">
        <v>0</v>
      </c>
      <c r="I40" s="68" t="s">
        <v>923</v>
      </c>
    </row>
    <row r="41" spans="2:9" x14ac:dyDescent="0.25">
      <c r="B41" s="1" t="s">
        <v>831</v>
      </c>
      <c r="C41" s="1" t="s">
        <v>921</v>
      </c>
      <c r="D41" s="1">
        <v>37102</v>
      </c>
      <c r="E41" s="1">
        <v>0</v>
      </c>
      <c r="F41" s="1" t="s">
        <v>924</v>
      </c>
      <c r="G41" s="1">
        <v>0</v>
      </c>
      <c r="H41" s="1">
        <v>0</v>
      </c>
      <c r="I41" s="68" t="s">
        <v>920</v>
      </c>
    </row>
    <row r="42" spans="2:9" x14ac:dyDescent="0.25">
      <c r="B42" s="1" t="s">
        <v>831</v>
      </c>
      <c r="C42" s="1" t="s">
        <v>916</v>
      </c>
      <c r="D42" s="1">
        <v>37105</v>
      </c>
      <c r="E42" s="1">
        <v>0</v>
      </c>
      <c r="F42" s="1" t="s">
        <v>925</v>
      </c>
      <c r="G42" s="1">
        <v>0</v>
      </c>
      <c r="H42" s="1">
        <v>0</v>
      </c>
      <c r="I42" s="68" t="s">
        <v>926</v>
      </c>
    </row>
    <row r="43" spans="2:9" x14ac:dyDescent="0.25">
      <c r="B43" s="1" t="s">
        <v>831</v>
      </c>
      <c r="C43" s="1" t="s">
        <v>916</v>
      </c>
      <c r="D43" s="1">
        <v>37107</v>
      </c>
      <c r="E43" s="1">
        <v>0</v>
      </c>
      <c r="F43" s="1" t="s">
        <v>927</v>
      </c>
      <c r="G43" s="1">
        <v>0</v>
      </c>
      <c r="H43" s="1">
        <v>0</v>
      </c>
      <c r="I43" s="68" t="s">
        <v>928</v>
      </c>
    </row>
    <row r="44" spans="2:9" x14ac:dyDescent="0.25">
      <c r="B44" s="1" t="s">
        <v>831</v>
      </c>
      <c r="C44" s="1" t="s">
        <v>929</v>
      </c>
      <c r="D44" s="1">
        <v>37108</v>
      </c>
      <c r="E44" s="1">
        <v>0</v>
      </c>
      <c r="F44" s="1" t="s">
        <v>930</v>
      </c>
      <c r="G44" s="1">
        <v>0</v>
      </c>
      <c r="H44" s="1">
        <v>0</v>
      </c>
      <c r="I44" s="68" t="s">
        <v>931</v>
      </c>
    </row>
    <row r="45" spans="2:9" x14ac:dyDescent="0.25">
      <c r="B45" s="1" t="s">
        <v>831</v>
      </c>
      <c r="C45" s="1" t="s">
        <v>932</v>
      </c>
      <c r="D45" s="1">
        <v>37108</v>
      </c>
      <c r="E45" s="1">
        <v>99</v>
      </c>
      <c r="F45" s="1" t="s">
        <v>933</v>
      </c>
      <c r="G45" s="1">
        <v>0</v>
      </c>
      <c r="H45" s="1">
        <v>0</v>
      </c>
      <c r="I45" s="68" t="s">
        <v>889</v>
      </c>
    </row>
    <row r="46" spans="2:9" x14ac:dyDescent="0.25">
      <c r="B46" s="1" t="s">
        <v>831</v>
      </c>
      <c r="C46" s="1" t="s">
        <v>916</v>
      </c>
      <c r="D46" s="1">
        <v>37109</v>
      </c>
      <c r="E46" s="1">
        <v>0</v>
      </c>
      <c r="F46" s="1" t="s">
        <v>934</v>
      </c>
      <c r="G46" s="1">
        <v>0</v>
      </c>
      <c r="H46" s="1">
        <v>0</v>
      </c>
      <c r="I46" s="68" t="s">
        <v>935</v>
      </c>
    </row>
    <row r="47" spans="2:9" x14ac:dyDescent="0.25">
      <c r="B47" s="1" t="s">
        <v>831</v>
      </c>
      <c r="C47" s="1" t="s">
        <v>936</v>
      </c>
      <c r="D47" s="1">
        <v>37115</v>
      </c>
      <c r="E47" s="1">
        <v>0</v>
      </c>
      <c r="F47" s="1" t="s">
        <v>937</v>
      </c>
      <c r="G47" s="1">
        <v>0</v>
      </c>
      <c r="H47" s="1">
        <v>0</v>
      </c>
      <c r="I47" s="68" t="s">
        <v>938</v>
      </c>
    </row>
    <row r="48" spans="2:9" x14ac:dyDescent="0.25">
      <c r="B48" s="1" t="s">
        <v>831</v>
      </c>
      <c r="C48" s="1" t="s">
        <v>921</v>
      </c>
      <c r="D48" s="1">
        <v>37116</v>
      </c>
      <c r="E48" s="1">
        <v>0</v>
      </c>
      <c r="F48" s="1" t="s">
        <v>939</v>
      </c>
      <c r="G48" s="1">
        <v>0</v>
      </c>
      <c r="H48" s="1">
        <v>0</v>
      </c>
      <c r="I48" s="68" t="s">
        <v>908</v>
      </c>
    </row>
    <row r="49" spans="2:9" x14ac:dyDescent="0.25">
      <c r="B49" s="1" t="s">
        <v>831</v>
      </c>
      <c r="C49" s="1" t="s">
        <v>916</v>
      </c>
      <c r="D49" s="1">
        <v>37122</v>
      </c>
      <c r="E49" s="1">
        <v>0</v>
      </c>
      <c r="F49" s="1" t="s">
        <v>940</v>
      </c>
      <c r="G49" s="1">
        <v>0</v>
      </c>
      <c r="H49" s="1">
        <v>0</v>
      </c>
      <c r="I49" s="68" t="s">
        <v>886</v>
      </c>
    </row>
    <row r="50" spans="2:9" x14ac:dyDescent="0.25">
      <c r="B50" s="1" t="s">
        <v>831</v>
      </c>
      <c r="C50" s="1" t="s">
        <v>932</v>
      </c>
      <c r="D50" s="1">
        <v>37122</v>
      </c>
      <c r="E50" s="1">
        <v>99</v>
      </c>
      <c r="F50" s="1" t="s">
        <v>941</v>
      </c>
      <c r="G50" s="1">
        <v>0</v>
      </c>
      <c r="H50" s="1">
        <v>0</v>
      </c>
      <c r="I50" s="68" t="s">
        <v>910</v>
      </c>
    </row>
    <row r="51" spans="2:9" x14ac:dyDescent="0.25">
      <c r="B51" s="1" t="s">
        <v>831</v>
      </c>
      <c r="C51" s="1" t="s">
        <v>916</v>
      </c>
      <c r="D51" s="1">
        <v>37123</v>
      </c>
      <c r="E51" s="1">
        <v>0</v>
      </c>
      <c r="F51" s="1" t="s">
        <v>930</v>
      </c>
      <c r="G51" s="1">
        <v>0</v>
      </c>
      <c r="H51" s="1">
        <v>0</v>
      </c>
      <c r="I51" s="68" t="s">
        <v>931</v>
      </c>
    </row>
    <row r="52" spans="2:9" x14ac:dyDescent="0.25">
      <c r="B52" s="1" t="s">
        <v>831</v>
      </c>
      <c r="C52" s="1" t="s">
        <v>916</v>
      </c>
      <c r="D52" s="1">
        <v>37124</v>
      </c>
      <c r="E52" s="1">
        <v>0</v>
      </c>
      <c r="F52" s="1" t="s">
        <v>940</v>
      </c>
      <c r="G52" s="1">
        <v>0</v>
      </c>
      <c r="H52" s="1">
        <v>0</v>
      </c>
      <c r="I52" s="68" t="s">
        <v>886</v>
      </c>
    </row>
    <row r="53" spans="2:9" x14ac:dyDescent="0.25">
      <c r="B53" s="1" t="s">
        <v>831</v>
      </c>
      <c r="C53" s="1" t="s">
        <v>932</v>
      </c>
      <c r="D53" s="1">
        <v>37124</v>
      </c>
      <c r="E53" s="1">
        <v>99</v>
      </c>
      <c r="F53" s="1" t="s">
        <v>941</v>
      </c>
      <c r="G53" s="1">
        <v>0</v>
      </c>
      <c r="H53" s="1">
        <v>0</v>
      </c>
      <c r="I53" s="68" t="s">
        <v>910</v>
      </c>
    </row>
    <row r="54" spans="2:9" x14ac:dyDescent="0.25">
      <c r="B54" s="1" t="s">
        <v>831</v>
      </c>
      <c r="C54" s="1" t="s">
        <v>942</v>
      </c>
      <c r="D54" s="1">
        <v>37502</v>
      </c>
      <c r="E54" s="1">
        <v>0</v>
      </c>
      <c r="F54" s="1" t="s">
        <v>943</v>
      </c>
      <c r="G54" s="1">
        <v>0</v>
      </c>
      <c r="H54" s="1">
        <v>0</v>
      </c>
      <c r="I54" s="68" t="s">
        <v>877</v>
      </c>
    </row>
    <row r="55" spans="2:9" x14ac:dyDescent="0.25">
      <c r="B55" s="1" t="s">
        <v>831</v>
      </c>
      <c r="C55" s="1" t="s">
        <v>944</v>
      </c>
      <c r="D55" s="1">
        <v>37600</v>
      </c>
      <c r="E55" s="1">
        <v>0</v>
      </c>
      <c r="F55" s="1" t="s">
        <v>945</v>
      </c>
      <c r="G55" s="1">
        <v>0</v>
      </c>
      <c r="H55" s="1">
        <v>0</v>
      </c>
      <c r="I55" s="68" t="s">
        <v>946</v>
      </c>
    </row>
    <row r="56" spans="2:9" x14ac:dyDescent="0.25">
      <c r="B56" s="1" t="s">
        <v>831</v>
      </c>
      <c r="C56" s="1" t="s">
        <v>947</v>
      </c>
      <c r="D56" s="1">
        <v>38505</v>
      </c>
      <c r="E56" s="1">
        <v>0</v>
      </c>
      <c r="F56" s="1" t="s">
        <v>948</v>
      </c>
      <c r="G56" s="1">
        <v>0</v>
      </c>
      <c r="H56" s="1">
        <v>0</v>
      </c>
      <c r="I56" s="68" t="s">
        <v>949</v>
      </c>
    </row>
    <row r="57" spans="2:9" x14ac:dyDescent="0.25">
      <c r="B57" s="1" t="s">
        <v>831</v>
      </c>
      <c r="C57" s="1" t="s">
        <v>950</v>
      </c>
      <c r="D57" s="1">
        <v>38510</v>
      </c>
      <c r="E57" s="1">
        <v>0</v>
      </c>
      <c r="F57" s="1" t="s">
        <v>951</v>
      </c>
      <c r="G57" s="1">
        <v>0</v>
      </c>
      <c r="H57" s="1">
        <v>0</v>
      </c>
      <c r="I57" s="68" t="s">
        <v>952</v>
      </c>
    </row>
    <row r="58" spans="2:9" x14ac:dyDescent="0.25">
      <c r="B58" s="1" t="s">
        <v>831</v>
      </c>
      <c r="C58" s="1" t="s">
        <v>953</v>
      </c>
      <c r="D58" s="1">
        <v>38510</v>
      </c>
      <c r="E58" s="1">
        <v>99</v>
      </c>
      <c r="F58" s="1" t="s">
        <v>954</v>
      </c>
      <c r="G58" s="1">
        <v>0</v>
      </c>
      <c r="H58" s="1">
        <v>0</v>
      </c>
      <c r="I58" s="68" t="s">
        <v>955</v>
      </c>
    </row>
    <row r="59" spans="2:9" x14ac:dyDescent="0.25">
      <c r="B59" s="1" t="s">
        <v>831</v>
      </c>
      <c r="C59" s="1" t="s">
        <v>950</v>
      </c>
      <c r="D59" s="1">
        <v>38520</v>
      </c>
      <c r="E59" s="1">
        <v>0</v>
      </c>
      <c r="F59" s="1" t="s">
        <v>956</v>
      </c>
      <c r="G59" s="1">
        <v>0</v>
      </c>
      <c r="H59" s="1">
        <v>0</v>
      </c>
      <c r="I59" s="68" t="s">
        <v>938</v>
      </c>
    </row>
    <row r="60" spans="2:9" x14ac:dyDescent="0.25">
      <c r="B60" s="1" t="s">
        <v>831</v>
      </c>
      <c r="C60" s="1" t="s">
        <v>957</v>
      </c>
      <c r="D60" s="1">
        <v>38521</v>
      </c>
      <c r="E60" s="1">
        <v>0</v>
      </c>
      <c r="F60" s="1" t="s">
        <v>958</v>
      </c>
      <c r="G60" s="1">
        <v>0</v>
      </c>
      <c r="H60" s="1">
        <v>0</v>
      </c>
      <c r="I60" s="68" t="s">
        <v>949</v>
      </c>
    </row>
    <row r="61" spans="2:9" x14ac:dyDescent="0.25">
      <c r="B61" s="1" t="s">
        <v>831</v>
      </c>
      <c r="C61" s="1" t="s">
        <v>959</v>
      </c>
      <c r="D61" s="1">
        <v>38521</v>
      </c>
      <c r="E61" s="1">
        <v>99</v>
      </c>
      <c r="F61" s="1" t="s">
        <v>960</v>
      </c>
      <c r="G61" s="1">
        <v>0</v>
      </c>
      <c r="H61" s="1">
        <v>0</v>
      </c>
      <c r="I61" s="68" t="s">
        <v>961</v>
      </c>
    </row>
    <row r="62" spans="2:9" x14ac:dyDescent="0.25">
      <c r="B62" s="1" t="s">
        <v>831</v>
      </c>
      <c r="C62" s="1" t="s">
        <v>962</v>
      </c>
      <c r="D62" s="1">
        <v>38522</v>
      </c>
      <c r="E62" s="1">
        <v>0</v>
      </c>
      <c r="F62" s="1" t="s">
        <v>963</v>
      </c>
      <c r="G62" s="1">
        <v>0</v>
      </c>
      <c r="H62" s="1">
        <v>0</v>
      </c>
      <c r="I62" s="68" t="s">
        <v>964</v>
      </c>
    </row>
    <row r="63" spans="2:9" x14ac:dyDescent="0.25">
      <c r="B63" s="1" t="s">
        <v>831</v>
      </c>
      <c r="C63" s="1" t="s">
        <v>965</v>
      </c>
      <c r="D63" s="1">
        <v>38600</v>
      </c>
      <c r="E63" s="1">
        <v>0</v>
      </c>
      <c r="F63" s="1" t="s">
        <v>966</v>
      </c>
      <c r="G63" s="1">
        <v>0</v>
      </c>
      <c r="H63" s="1">
        <v>0</v>
      </c>
      <c r="I63" s="68" t="s">
        <v>967</v>
      </c>
    </row>
    <row r="64" spans="2:9" x14ac:dyDescent="0.25">
      <c r="B64" s="1" t="s">
        <v>831</v>
      </c>
      <c r="C64" s="1" t="s">
        <v>968</v>
      </c>
      <c r="D64" s="1">
        <v>38601</v>
      </c>
      <c r="E64" s="1">
        <v>0</v>
      </c>
      <c r="F64" s="1" t="s">
        <v>969</v>
      </c>
      <c r="G64" s="1">
        <v>0</v>
      </c>
      <c r="H64" s="1">
        <v>0</v>
      </c>
      <c r="I64" s="68" t="s">
        <v>970</v>
      </c>
    </row>
    <row r="65" spans="2:9" x14ac:dyDescent="0.25">
      <c r="B65" s="1" t="s">
        <v>831</v>
      </c>
      <c r="C65" s="1" t="s">
        <v>971</v>
      </c>
      <c r="D65" s="1">
        <v>38700</v>
      </c>
      <c r="E65" s="1">
        <v>0</v>
      </c>
      <c r="F65" s="1" t="s">
        <v>972</v>
      </c>
      <c r="G65" s="1">
        <v>0</v>
      </c>
      <c r="H65" s="1">
        <v>0</v>
      </c>
      <c r="I65" s="68" t="s">
        <v>973</v>
      </c>
    </row>
    <row r="66" spans="2:9" x14ac:dyDescent="0.25">
      <c r="B66" s="1" t="s">
        <v>831</v>
      </c>
      <c r="C66" s="1" t="s">
        <v>974</v>
      </c>
      <c r="D66" s="1">
        <v>38701</v>
      </c>
      <c r="E66" s="1">
        <v>0</v>
      </c>
      <c r="F66" s="1" t="s">
        <v>975</v>
      </c>
      <c r="G66" s="1">
        <v>0</v>
      </c>
      <c r="H66" s="1">
        <v>0</v>
      </c>
      <c r="I66" s="68" t="s">
        <v>976</v>
      </c>
    </row>
    <row r="67" spans="2:9" x14ac:dyDescent="0.25">
      <c r="B67" s="1" t="s">
        <v>831</v>
      </c>
      <c r="C67" s="1" t="s">
        <v>977</v>
      </c>
      <c r="D67" s="1">
        <v>41110</v>
      </c>
      <c r="E67" s="1">
        <v>0</v>
      </c>
      <c r="F67" s="1" t="s">
        <v>978</v>
      </c>
      <c r="G67" s="1">
        <v>0</v>
      </c>
      <c r="H67" s="1">
        <v>0</v>
      </c>
      <c r="I67" s="68" t="s">
        <v>979</v>
      </c>
    </row>
    <row r="68" spans="2:9" x14ac:dyDescent="0.25">
      <c r="B68" s="1" t="s">
        <v>831</v>
      </c>
      <c r="C68" s="1" t="s">
        <v>832</v>
      </c>
      <c r="D68" s="1">
        <v>42108</v>
      </c>
      <c r="E68" s="1">
        <v>0</v>
      </c>
      <c r="F68" s="1" t="s">
        <v>980</v>
      </c>
      <c r="G68" s="1">
        <v>0</v>
      </c>
      <c r="H68" s="1">
        <v>0</v>
      </c>
      <c r="I68" s="68" t="s">
        <v>981</v>
      </c>
    </row>
    <row r="69" spans="2:9" x14ac:dyDescent="0.25">
      <c r="B69" s="1" t="s">
        <v>831</v>
      </c>
      <c r="C69" s="1" t="s">
        <v>832</v>
      </c>
      <c r="D69" s="1">
        <v>42110</v>
      </c>
      <c r="E69" s="1">
        <v>0</v>
      </c>
      <c r="F69" s="1" t="s">
        <v>982</v>
      </c>
      <c r="G69" s="1">
        <v>0</v>
      </c>
      <c r="H69" s="1">
        <v>0</v>
      </c>
      <c r="I69" s="68" t="s">
        <v>983</v>
      </c>
    </row>
    <row r="70" spans="2:9" x14ac:dyDescent="0.25">
      <c r="B70" s="1" t="s">
        <v>831</v>
      </c>
      <c r="C70" s="1" t="s">
        <v>832</v>
      </c>
      <c r="D70" s="1">
        <v>42111</v>
      </c>
      <c r="E70" s="1">
        <v>0</v>
      </c>
      <c r="F70" s="1" t="s">
        <v>984</v>
      </c>
      <c r="G70" s="1">
        <v>0</v>
      </c>
      <c r="H70" s="1">
        <v>0</v>
      </c>
      <c r="I70" s="68" t="s">
        <v>920</v>
      </c>
    </row>
    <row r="71" spans="2:9" x14ac:dyDescent="0.25">
      <c r="B71" s="1" t="s">
        <v>831</v>
      </c>
      <c r="C71" s="1" t="s">
        <v>832</v>
      </c>
      <c r="D71" s="1">
        <v>42112</v>
      </c>
      <c r="E71" s="1">
        <v>0</v>
      </c>
      <c r="F71" s="1" t="s">
        <v>985</v>
      </c>
      <c r="G71" s="1">
        <v>0</v>
      </c>
      <c r="H71" s="1">
        <v>0</v>
      </c>
      <c r="I71" s="68" t="s">
        <v>986</v>
      </c>
    </row>
    <row r="72" spans="2:9" x14ac:dyDescent="0.25">
      <c r="B72" s="1" t="s">
        <v>831</v>
      </c>
      <c r="C72" s="1" t="s">
        <v>832</v>
      </c>
      <c r="D72" s="1">
        <v>42113</v>
      </c>
      <c r="E72" s="1">
        <v>0</v>
      </c>
      <c r="F72" s="1" t="s">
        <v>987</v>
      </c>
      <c r="G72" s="1">
        <v>0</v>
      </c>
      <c r="H72" s="1">
        <v>0</v>
      </c>
      <c r="I72" s="68" t="s">
        <v>834</v>
      </c>
    </row>
    <row r="73" spans="2:9" x14ac:dyDescent="0.25">
      <c r="B73" s="1" t="s">
        <v>831</v>
      </c>
      <c r="C73" s="1" t="s">
        <v>832</v>
      </c>
      <c r="D73" s="1">
        <v>42114</v>
      </c>
      <c r="E73" s="1">
        <v>0</v>
      </c>
      <c r="F73" s="1" t="s">
        <v>988</v>
      </c>
      <c r="G73" s="1">
        <v>0</v>
      </c>
      <c r="H73" s="1">
        <v>0</v>
      </c>
      <c r="I73" s="68" t="s">
        <v>989</v>
      </c>
    </row>
    <row r="74" spans="2:9" x14ac:dyDescent="0.25">
      <c r="B74" s="1" t="s">
        <v>831</v>
      </c>
      <c r="C74" s="1" t="s">
        <v>832</v>
      </c>
      <c r="D74" s="1">
        <v>42115</v>
      </c>
      <c r="E74" s="1">
        <v>0</v>
      </c>
      <c r="F74" s="1" t="s">
        <v>990</v>
      </c>
      <c r="G74" s="1">
        <v>0</v>
      </c>
      <c r="H74" s="1">
        <v>0</v>
      </c>
      <c r="I74" s="68" t="s">
        <v>973</v>
      </c>
    </row>
    <row r="75" spans="2:9" x14ac:dyDescent="0.25">
      <c r="B75" s="1" t="s">
        <v>831</v>
      </c>
      <c r="C75" s="1" t="s">
        <v>832</v>
      </c>
      <c r="D75" s="1">
        <v>42116</v>
      </c>
      <c r="E75" s="1">
        <v>0</v>
      </c>
      <c r="F75" s="1" t="s">
        <v>991</v>
      </c>
      <c r="G75" s="1">
        <v>0</v>
      </c>
      <c r="H75" s="1">
        <v>0</v>
      </c>
      <c r="I75" s="68" t="s">
        <v>992</v>
      </c>
    </row>
    <row r="76" spans="2:9" x14ac:dyDescent="0.25">
      <c r="B76" s="1" t="s">
        <v>831</v>
      </c>
      <c r="C76" s="1" t="s">
        <v>832</v>
      </c>
      <c r="D76" s="1">
        <v>42117</v>
      </c>
      <c r="E76" s="1">
        <v>0</v>
      </c>
      <c r="F76" s="1" t="s">
        <v>993</v>
      </c>
      <c r="G76" s="1">
        <v>0</v>
      </c>
      <c r="H76" s="1">
        <v>0</v>
      </c>
      <c r="I76" s="68" t="s">
        <v>837</v>
      </c>
    </row>
    <row r="77" spans="2:9" x14ac:dyDescent="0.25">
      <c r="B77" s="1" t="s">
        <v>831</v>
      </c>
      <c r="C77" s="1" t="s">
        <v>832</v>
      </c>
      <c r="D77" s="1">
        <v>42118</v>
      </c>
      <c r="E77" s="1">
        <v>0</v>
      </c>
      <c r="F77" s="1" t="s">
        <v>994</v>
      </c>
      <c r="G77" s="1">
        <v>0</v>
      </c>
      <c r="H77" s="1">
        <v>0</v>
      </c>
      <c r="I77" s="68" t="s">
        <v>910</v>
      </c>
    </row>
    <row r="78" spans="2:9" x14ac:dyDescent="0.25">
      <c r="B78" s="1" t="s">
        <v>831</v>
      </c>
      <c r="C78" s="1" t="s">
        <v>832</v>
      </c>
      <c r="D78" s="1">
        <v>42120</v>
      </c>
      <c r="E78" s="1">
        <v>0</v>
      </c>
      <c r="F78" s="1" t="s">
        <v>995</v>
      </c>
      <c r="G78" s="69">
        <v>10737.34</v>
      </c>
      <c r="H78" s="1">
        <v>0</v>
      </c>
      <c r="I78" s="68" t="s">
        <v>996</v>
      </c>
    </row>
    <row r="79" spans="2:9" x14ac:dyDescent="0.25">
      <c r="B79" s="1" t="s">
        <v>831</v>
      </c>
      <c r="C79" s="1" t="s">
        <v>997</v>
      </c>
      <c r="D79" s="1">
        <v>42120</v>
      </c>
      <c r="E79" s="1">
        <v>99</v>
      </c>
      <c r="F79" s="1" t="s">
        <v>998</v>
      </c>
      <c r="G79" s="1">
        <v>0</v>
      </c>
      <c r="H79" s="1">
        <v>0</v>
      </c>
      <c r="I79" s="68" t="s">
        <v>999</v>
      </c>
    </row>
    <row r="80" spans="2:9" x14ac:dyDescent="0.25">
      <c r="B80" s="1" t="s">
        <v>831</v>
      </c>
      <c r="C80" s="1" t="s">
        <v>832</v>
      </c>
      <c r="D80" s="1">
        <v>42123</v>
      </c>
      <c r="E80" s="1">
        <v>0</v>
      </c>
      <c r="F80" s="1" t="s">
        <v>1000</v>
      </c>
      <c r="G80" s="1">
        <v>0</v>
      </c>
      <c r="H80" s="1">
        <v>0</v>
      </c>
      <c r="I80" s="68" t="s">
        <v>1001</v>
      </c>
    </row>
    <row r="81" spans="2:9" x14ac:dyDescent="0.25">
      <c r="B81" s="1" t="s">
        <v>831</v>
      </c>
      <c r="C81" s="1" t="s">
        <v>832</v>
      </c>
      <c r="D81" s="1">
        <v>42124</v>
      </c>
      <c r="E81" s="1">
        <v>0</v>
      </c>
      <c r="F81" s="1" t="s">
        <v>1002</v>
      </c>
      <c r="G81" s="1">
        <v>0</v>
      </c>
      <c r="H81" s="1">
        <v>0</v>
      </c>
      <c r="I81" s="68" t="s">
        <v>1003</v>
      </c>
    </row>
    <row r="82" spans="2:9" x14ac:dyDescent="0.25">
      <c r="B82" s="1" t="s">
        <v>831</v>
      </c>
      <c r="C82" s="1" t="s">
        <v>832</v>
      </c>
      <c r="D82" s="1">
        <v>42127</v>
      </c>
      <c r="E82" s="1">
        <v>0</v>
      </c>
      <c r="F82" s="1" t="s">
        <v>1004</v>
      </c>
      <c r="G82" s="1">
        <v>0</v>
      </c>
      <c r="H82" s="1">
        <v>0</v>
      </c>
      <c r="I82" s="68" t="s">
        <v>928</v>
      </c>
    </row>
    <row r="83" spans="2:9" x14ac:dyDescent="0.25">
      <c r="B83" s="1" t="s">
        <v>831</v>
      </c>
      <c r="C83" s="1" t="s">
        <v>832</v>
      </c>
      <c r="D83" s="1">
        <v>42128</v>
      </c>
      <c r="E83" s="1">
        <v>0</v>
      </c>
      <c r="F83" s="1" t="s">
        <v>1005</v>
      </c>
      <c r="G83" s="1">
        <v>0</v>
      </c>
      <c r="H83" s="1">
        <v>0</v>
      </c>
      <c r="I83" s="68" t="s">
        <v>1006</v>
      </c>
    </row>
    <row r="84" spans="2:9" x14ac:dyDescent="0.25">
      <c r="B84" s="1" t="s">
        <v>831</v>
      </c>
      <c r="C84" s="1" t="s">
        <v>832</v>
      </c>
      <c r="D84" s="1">
        <v>42129</v>
      </c>
      <c r="E84" s="1">
        <v>0</v>
      </c>
      <c r="F84" s="1" t="s">
        <v>1007</v>
      </c>
      <c r="G84" s="1">
        <v>0</v>
      </c>
      <c r="H84" s="1">
        <v>0</v>
      </c>
      <c r="I84" s="68" t="s">
        <v>1008</v>
      </c>
    </row>
    <row r="85" spans="2:9" x14ac:dyDescent="0.25">
      <c r="B85" s="1" t="s">
        <v>831</v>
      </c>
      <c r="C85" s="1" t="s">
        <v>832</v>
      </c>
      <c r="D85" s="1">
        <v>42131</v>
      </c>
      <c r="E85" s="1">
        <v>0</v>
      </c>
      <c r="F85" s="1" t="s">
        <v>1009</v>
      </c>
      <c r="G85" s="1">
        <v>0</v>
      </c>
      <c r="H85" s="1">
        <v>0</v>
      </c>
      <c r="I85" s="68" t="s">
        <v>923</v>
      </c>
    </row>
    <row r="86" spans="2:9" x14ac:dyDescent="0.25">
      <c r="B86" s="1" t="s">
        <v>831</v>
      </c>
      <c r="C86" s="1" t="s">
        <v>997</v>
      </c>
      <c r="D86" s="1">
        <v>42131</v>
      </c>
      <c r="E86" s="1">
        <v>99</v>
      </c>
      <c r="F86" s="1" t="s">
        <v>1010</v>
      </c>
      <c r="G86" s="1">
        <v>0</v>
      </c>
      <c r="H86" s="1">
        <v>0</v>
      </c>
      <c r="I86" s="68" t="s">
        <v>976</v>
      </c>
    </row>
    <row r="87" spans="2:9" x14ac:dyDescent="0.25">
      <c r="B87" s="1" t="s">
        <v>831</v>
      </c>
      <c r="C87" s="1" t="s">
        <v>832</v>
      </c>
      <c r="D87" s="1">
        <v>42132</v>
      </c>
      <c r="E87" s="1">
        <v>0</v>
      </c>
      <c r="F87" s="1" t="s">
        <v>1011</v>
      </c>
      <c r="G87" s="1">
        <v>0</v>
      </c>
      <c r="H87" s="1">
        <v>0</v>
      </c>
      <c r="I87" s="68" t="s">
        <v>1012</v>
      </c>
    </row>
    <row r="88" spans="2:9" x14ac:dyDescent="0.25">
      <c r="B88" s="1" t="s">
        <v>831</v>
      </c>
      <c r="C88" s="1" t="s">
        <v>832</v>
      </c>
      <c r="D88" s="1">
        <v>42133</v>
      </c>
      <c r="E88" s="1">
        <v>0</v>
      </c>
      <c r="F88" s="1" t="s">
        <v>1013</v>
      </c>
      <c r="G88" s="1">
        <v>0</v>
      </c>
      <c r="H88" s="1">
        <v>0</v>
      </c>
      <c r="I88" s="68" t="s">
        <v>1014</v>
      </c>
    </row>
    <row r="89" spans="2:9" x14ac:dyDescent="0.25">
      <c r="B89" s="1" t="s">
        <v>831</v>
      </c>
      <c r="C89" s="1" t="s">
        <v>832</v>
      </c>
      <c r="D89" s="1">
        <v>42135</v>
      </c>
      <c r="E89" s="1">
        <v>0</v>
      </c>
      <c r="F89" s="1" t="s">
        <v>1015</v>
      </c>
      <c r="G89" s="1">
        <v>0</v>
      </c>
      <c r="H89" s="1">
        <v>0</v>
      </c>
      <c r="I89" s="68" t="s">
        <v>912</v>
      </c>
    </row>
    <row r="90" spans="2:9" x14ac:dyDescent="0.25">
      <c r="B90" s="1" t="s">
        <v>831</v>
      </c>
      <c r="C90" s="1" t="s">
        <v>997</v>
      </c>
      <c r="D90" s="1">
        <v>42135</v>
      </c>
      <c r="E90" s="1">
        <v>99</v>
      </c>
      <c r="F90" s="1" t="s">
        <v>1016</v>
      </c>
      <c r="G90" s="1">
        <v>0</v>
      </c>
      <c r="H90" s="1">
        <v>0</v>
      </c>
      <c r="I90" s="68" t="s">
        <v>1017</v>
      </c>
    </row>
    <row r="91" spans="2:9" x14ac:dyDescent="0.25">
      <c r="B91" s="1" t="s">
        <v>831</v>
      </c>
      <c r="C91" s="1" t="s">
        <v>832</v>
      </c>
      <c r="D91" s="1">
        <v>42138</v>
      </c>
      <c r="E91" s="1">
        <v>0</v>
      </c>
      <c r="F91" s="1" t="s">
        <v>1018</v>
      </c>
      <c r="G91" s="1">
        <v>0</v>
      </c>
      <c r="H91" s="1">
        <v>0</v>
      </c>
      <c r="I91" s="68" t="s">
        <v>973</v>
      </c>
    </row>
    <row r="92" spans="2:9" x14ac:dyDescent="0.25">
      <c r="B92" s="1" t="s">
        <v>831</v>
      </c>
      <c r="C92" s="1" t="s">
        <v>832</v>
      </c>
      <c r="D92" s="1">
        <v>42139</v>
      </c>
      <c r="E92" s="1">
        <v>0</v>
      </c>
      <c r="F92" s="1" t="s">
        <v>1019</v>
      </c>
      <c r="G92" s="1">
        <v>0</v>
      </c>
      <c r="H92" s="1">
        <v>0</v>
      </c>
      <c r="I92" s="68" t="s">
        <v>908</v>
      </c>
    </row>
    <row r="93" spans="2:9" x14ac:dyDescent="0.25">
      <c r="B93" s="1" t="s">
        <v>831</v>
      </c>
      <c r="C93" s="1" t="s">
        <v>997</v>
      </c>
      <c r="D93" s="1">
        <v>42139</v>
      </c>
      <c r="E93" s="1">
        <v>99</v>
      </c>
      <c r="F93" s="1" t="s">
        <v>1020</v>
      </c>
      <c r="G93" s="1">
        <v>0</v>
      </c>
      <c r="H93" s="1">
        <v>0</v>
      </c>
      <c r="I93" s="68" t="s">
        <v>973</v>
      </c>
    </row>
    <row r="94" spans="2:9" x14ac:dyDescent="0.25">
      <c r="B94" s="1" t="s">
        <v>831</v>
      </c>
      <c r="C94" s="1" t="s">
        <v>832</v>
      </c>
      <c r="D94" s="1">
        <v>42140</v>
      </c>
      <c r="E94" s="1">
        <v>0</v>
      </c>
      <c r="F94" s="1" t="s">
        <v>995</v>
      </c>
      <c r="G94" s="1">
        <v>0</v>
      </c>
      <c r="H94" s="1">
        <v>0</v>
      </c>
      <c r="I94" s="68" t="s">
        <v>996</v>
      </c>
    </row>
    <row r="95" spans="2:9" x14ac:dyDescent="0.25">
      <c r="B95" s="1" t="s">
        <v>831</v>
      </c>
      <c r="C95" s="1" t="s">
        <v>1021</v>
      </c>
      <c r="D95" s="1">
        <v>42140</v>
      </c>
      <c r="E95" s="1">
        <v>99</v>
      </c>
      <c r="F95" s="1" t="s">
        <v>998</v>
      </c>
      <c r="G95" s="1">
        <v>0</v>
      </c>
      <c r="H95" s="1">
        <v>0</v>
      </c>
      <c r="I95" s="68" t="s">
        <v>999</v>
      </c>
    </row>
    <row r="96" spans="2:9" x14ac:dyDescent="0.25">
      <c r="B96" s="1" t="s">
        <v>831</v>
      </c>
      <c r="C96" s="1" t="s">
        <v>832</v>
      </c>
      <c r="D96" s="1">
        <v>42146</v>
      </c>
      <c r="E96" s="1">
        <v>0</v>
      </c>
      <c r="F96" s="1" t="s">
        <v>1022</v>
      </c>
      <c r="G96" s="1">
        <v>0</v>
      </c>
      <c r="H96" s="1">
        <v>0</v>
      </c>
      <c r="I96" s="68" t="s">
        <v>931</v>
      </c>
    </row>
    <row r="97" spans="2:9" x14ac:dyDescent="0.25">
      <c r="B97" s="1" t="s">
        <v>831</v>
      </c>
      <c r="C97" s="1" t="s">
        <v>997</v>
      </c>
      <c r="D97" s="1">
        <v>42146</v>
      </c>
      <c r="E97" s="1">
        <v>99</v>
      </c>
      <c r="F97" s="1" t="s">
        <v>1023</v>
      </c>
      <c r="G97" s="1">
        <v>0</v>
      </c>
      <c r="H97" s="1">
        <v>0</v>
      </c>
      <c r="I97" s="68" t="s">
        <v>889</v>
      </c>
    </row>
    <row r="98" spans="2:9" x14ac:dyDescent="0.25">
      <c r="B98" s="1" t="s">
        <v>831</v>
      </c>
      <c r="C98" s="1" t="s">
        <v>832</v>
      </c>
      <c r="D98" s="1">
        <v>42147</v>
      </c>
      <c r="E98" s="1">
        <v>0</v>
      </c>
      <c r="F98" s="1" t="s">
        <v>1024</v>
      </c>
      <c r="G98" s="1">
        <v>0</v>
      </c>
      <c r="H98" s="1">
        <v>0</v>
      </c>
      <c r="I98" s="68" t="s">
        <v>877</v>
      </c>
    </row>
    <row r="99" spans="2:9" x14ac:dyDescent="0.25">
      <c r="B99" s="1" t="s">
        <v>831</v>
      </c>
      <c r="C99" s="1" t="s">
        <v>832</v>
      </c>
      <c r="D99" s="1">
        <v>42148</v>
      </c>
      <c r="E99" s="1">
        <v>0</v>
      </c>
      <c r="F99" s="1" t="s">
        <v>1025</v>
      </c>
      <c r="G99" s="1">
        <v>0</v>
      </c>
      <c r="H99" s="1">
        <v>0</v>
      </c>
      <c r="I99" s="68" t="s">
        <v>931</v>
      </c>
    </row>
    <row r="100" spans="2:9" x14ac:dyDescent="0.25">
      <c r="B100" s="1" t="s">
        <v>831</v>
      </c>
      <c r="C100" s="1" t="s">
        <v>832</v>
      </c>
      <c r="D100" s="1">
        <v>42149</v>
      </c>
      <c r="E100" s="1">
        <v>0</v>
      </c>
      <c r="F100" s="1" t="s">
        <v>1026</v>
      </c>
      <c r="G100" s="1">
        <v>0</v>
      </c>
      <c r="H100" s="1">
        <v>0</v>
      </c>
      <c r="I100" s="68" t="s">
        <v>938</v>
      </c>
    </row>
    <row r="101" spans="2:9" x14ac:dyDescent="0.25">
      <c r="B101" s="1" t="s">
        <v>831</v>
      </c>
      <c r="C101" s="1" t="s">
        <v>832</v>
      </c>
      <c r="D101" s="1">
        <v>42151</v>
      </c>
      <c r="E101" s="1">
        <v>0</v>
      </c>
      <c r="F101" s="1" t="s">
        <v>1027</v>
      </c>
      <c r="G101" s="1">
        <v>0</v>
      </c>
      <c r="H101" s="1">
        <v>0</v>
      </c>
      <c r="I101" s="68" t="s">
        <v>874</v>
      </c>
    </row>
    <row r="102" spans="2:9" x14ac:dyDescent="0.25">
      <c r="B102" s="1" t="s">
        <v>831</v>
      </c>
      <c r="C102" s="1" t="s">
        <v>832</v>
      </c>
      <c r="D102" s="1">
        <v>42152</v>
      </c>
      <c r="E102" s="1">
        <v>0</v>
      </c>
      <c r="F102" s="1" t="s">
        <v>1028</v>
      </c>
      <c r="G102" s="1">
        <v>0</v>
      </c>
      <c r="H102" s="1">
        <v>0</v>
      </c>
      <c r="I102" s="68" t="s">
        <v>908</v>
      </c>
    </row>
    <row r="103" spans="2:9" x14ac:dyDescent="0.25">
      <c r="B103" s="1" t="s">
        <v>831</v>
      </c>
      <c r="C103" s="1" t="s">
        <v>832</v>
      </c>
      <c r="D103" s="1">
        <v>42154</v>
      </c>
      <c r="E103" s="1">
        <v>0</v>
      </c>
      <c r="F103" s="1" t="s">
        <v>1029</v>
      </c>
      <c r="G103" s="1">
        <v>0</v>
      </c>
      <c r="H103" s="1">
        <v>0</v>
      </c>
      <c r="I103" s="68" t="s">
        <v>979</v>
      </c>
    </row>
    <row r="104" spans="2:9" x14ac:dyDescent="0.25">
      <c r="B104" s="1" t="s">
        <v>831</v>
      </c>
      <c r="C104" s="1" t="s">
        <v>832</v>
      </c>
      <c r="D104" s="1">
        <v>42156</v>
      </c>
      <c r="E104" s="1">
        <v>0</v>
      </c>
      <c r="F104" s="1" t="s">
        <v>1030</v>
      </c>
      <c r="G104" s="1">
        <v>0</v>
      </c>
      <c r="H104" s="1">
        <v>0</v>
      </c>
      <c r="I104" s="68" t="s">
        <v>1031</v>
      </c>
    </row>
    <row r="105" spans="2:9" x14ac:dyDescent="0.25">
      <c r="B105" s="1" t="s">
        <v>831</v>
      </c>
      <c r="C105" s="1" t="s">
        <v>832</v>
      </c>
      <c r="D105" s="1">
        <v>42157</v>
      </c>
      <c r="E105" s="1">
        <v>0</v>
      </c>
      <c r="F105" s="1" t="s">
        <v>1032</v>
      </c>
      <c r="G105" s="1">
        <v>0</v>
      </c>
      <c r="H105" s="1">
        <v>0</v>
      </c>
      <c r="I105" s="68" t="s">
        <v>843</v>
      </c>
    </row>
    <row r="106" spans="2:9" x14ac:dyDescent="0.25">
      <c r="B106" s="1" t="s">
        <v>831</v>
      </c>
      <c r="C106" s="1" t="s">
        <v>832</v>
      </c>
      <c r="D106" s="1">
        <v>42158</v>
      </c>
      <c r="E106" s="1">
        <v>0</v>
      </c>
      <c r="F106" s="1" t="s">
        <v>1033</v>
      </c>
      <c r="G106" s="1">
        <v>0</v>
      </c>
      <c r="H106" s="1">
        <v>0</v>
      </c>
      <c r="I106" s="68" t="s">
        <v>1034</v>
      </c>
    </row>
    <row r="107" spans="2:9" x14ac:dyDescent="0.25">
      <c r="B107" s="1" t="s">
        <v>831</v>
      </c>
      <c r="C107" s="1" t="s">
        <v>832</v>
      </c>
      <c r="D107" s="1">
        <v>42159</v>
      </c>
      <c r="E107" s="1">
        <v>0</v>
      </c>
      <c r="F107" s="1" t="s">
        <v>1035</v>
      </c>
      <c r="G107" s="1">
        <v>0</v>
      </c>
      <c r="H107" s="1">
        <v>0</v>
      </c>
      <c r="I107" s="68" t="s">
        <v>1036</v>
      </c>
    </row>
    <row r="108" spans="2:9" x14ac:dyDescent="0.25">
      <c r="B108" s="1" t="s">
        <v>831</v>
      </c>
      <c r="C108" s="1" t="s">
        <v>1021</v>
      </c>
      <c r="D108" s="1">
        <v>42159</v>
      </c>
      <c r="E108" s="1">
        <v>99</v>
      </c>
      <c r="F108" s="1" t="s">
        <v>1037</v>
      </c>
      <c r="G108" s="1">
        <v>0</v>
      </c>
      <c r="H108" s="1">
        <v>0</v>
      </c>
      <c r="I108" s="68" t="s">
        <v>1038</v>
      </c>
    </row>
    <row r="109" spans="2:9" x14ac:dyDescent="0.25">
      <c r="B109" s="1" t="s">
        <v>831</v>
      </c>
      <c r="C109" s="1" t="s">
        <v>832</v>
      </c>
      <c r="D109" s="1">
        <v>42161</v>
      </c>
      <c r="E109" s="1">
        <v>0</v>
      </c>
      <c r="F109" s="1" t="s">
        <v>1039</v>
      </c>
      <c r="G109" s="1">
        <v>0</v>
      </c>
      <c r="H109" s="1">
        <v>0</v>
      </c>
      <c r="I109" s="68" t="s">
        <v>1040</v>
      </c>
    </row>
    <row r="110" spans="2:9" x14ac:dyDescent="0.25">
      <c r="B110" s="1" t="s">
        <v>831</v>
      </c>
      <c r="C110" s="1" t="s">
        <v>832</v>
      </c>
      <c r="D110" s="1">
        <v>42164</v>
      </c>
      <c r="E110" s="1">
        <v>0</v>
      </c>
      <c r="F110" s="1" t="s">
        <v>1041</v>
      </c>
      <c r="G110" s="1">
        <v>0</v>
      </c>
      <c r="H110" s="1">
        <v>0</v>
      </c>
      <c r="I110" s="68" t="s">
        <v>992</v>
      </c>
    </row>
    <row r="111" spans="2:9" x14ac:dyDescent="0.25">
      <c r="B111" s="1" t="s">
        <v>831</v>
      </c>
      <c r="C111" s="1" t="s">
        <v>997</v>
      </c>
      <c r="D111" s="1">
        <v>42164</v>
      </c>
      <c r="E111" s="1">
        <v>99</v>
      </c>
      <c r="F111" s="1" t="s">
        <v>1042</v>
      </c>
      <c r="G111" s="1">
        <v>0</v>
      </c>
      <c r="H111" s="1">
        <v>0</v>
      </c>
      <c r="I111" s="68" t="s">
        <v>1038</v>
      </c>
    </row>
    <row r="112" spans="2:9" x14ac:dyDescent="0.25">
      <c r="B112" s="1" t="s">
        <v>831</v>
      </c>
      <c r="C112" s="1" t="s">
        <v>832</v>
      </c>
      <c r="D112" s="1">
        <v>42165</v>
      </c>
      <c r="E112" s="1">
        <v>0</v>
      </c>
      <c r="F112" s="1" t="s">
        <v>1043</v>
      </c>
      <c r="G112" s="1">
        <v>0</v>
      </c>
      <c r="H112" s="1">
        <v>0</v>
      </c>
      <c r="I112" s="68" t="s">
        <v>1044</v>
      </c>
    </row>
    <row r="113" spans="2:9" x14ac:dyDescent="0.25">
      <c r="B113" s="1" t="s">
        <v>831</v>
      </c>
      <c r="C113" s="1" t="s">
        <v>997</v>
      </c>
      <c r="D113" s="1">
        <v>42165</v>
      </c>
      <c r="E113" s="1">
        <v>99</v>
      </c>
      <c r="F113" s="1" t="s">
        <v>1045</v>
      </c>
      <c r="G113" s="1">
        <v>0</v>
      </c>
      <c r="H113" s="1">
        <v>0</v>
      </c>
      <c r="I113" s="68" t="s">
        <v>1046</v>
      </c>
    </row>
    <row r="114" spans="2:9" x14ac:dyDescent="0.25">
      <c r="B114" s="1" t="s">
        <v>831</v>
      </c>
      <c r="C114" s="1" t="s">
        <v>832</v>
      </c>
      <c r="D114" s="1">
        <v>42166</v>
      </c>
      <c r="E114" s="1">
        <v>0</v>
      </c>
      <c r="F114" s="1" t="s">
        <v>1047</v>
      </c>
      <c r="G114" s="1">
        <v>0</v>
      </c>
      <c r="H114" s="1">
        <v>0</v>
      </c>
      <c r="I114" s="68" t="s">
        <v>928</v>
      </c>
    </row>
    <row r="115" spans="2:9" x14ac:dyDescent="0.25">
      <c r="B115" s="1" t="s">
        <v>831</v>
      </c>
      <c r="C115" s="1" t="s">
        <v>997</v>
      </c>
      <c r="D115" s="1">
        <v>42166</v>
      </c>
      <c r="E115" s="1">
        <v>99</v>
      </c>
      <c r="F115" s="1" t="s">
        <v>1048</v>
      </c>
      <c r="G115" s="1">
        <v>0</v>
      </c>
      <c r="H115" s="1">
        <v>0</v>
      </c>
      <c r="I115" s="68" t="s">
        <v>1049</v>
      </c>
    </row>
    <row r="116" spans="2:9" x14ac:dyDescent="0.25">
      <c r="B116" s="1" t="s">
        <v>831</v>
      </c>
      <c r="C116" s="1" t="s">
        <v>832</v>
      </c>
      <c r="D116" s="1">
        <v>42167</v>
      </c>
      <c r="E116" s="1">
        <v>0</v>
      </c>
      <c r="F116" s="1" t="s">
        <v>833</v>
      </c>
      <c r="G116" s="1">
        <v>0</v>
      </c>
      <c r="H116" s="1">
        <v>0</v>
      </c>
      <c r="I116" s="68" t="s">
        <v>834</v>
      </c>
    </row>
    <row r="117" spans="2:9" x14ac:dyDescent="0.25">
      <c r="B117" s="1" t="s">
        <v>831</v>
      </c>
      <c r="C117" s="1" t="s">
        <v>832</v>
      </c>
      <c r="D117" s="1">
        <v>42168</v>
      </c>
      <c r="E117" s="1">
        <v>0</v>
      </c>
      <c r="F117" s="1" t="s">
        <v>1050</v>
      </c>
      <c r="G117" s="1">
        <v>0</v>
      </c>
      <c r="H117" s="1">
        <v>0</v>
      </c>
      <c r="I117" s="68" t="s">
        <v>1051</v>
      </c>
    </row>
    <row r="118" spans="2:9" x14ac:dyDescent="0.25">
      <c r="B118" s="1" t="s">
        <v>831</v>
      </c>
      <c r="C118" s="1" t="s">
        <v>997</v>
      </c>
      <c r="D118" s="1">
        <v>42168</v>
      </c>
      <c r="E118" s="1">
        <v>99</v>
      </c>
      <c r="F118" s="1" t="s">
        <v>1052</v>
      </c>
      <c r="G118" s="1">
        <v>0</v>
      </c>
      <c r="H118" s="1">
        <v>0</v>
      </c>
      <c r="I118" s="68" t="s">
        <v>1053</v>
      </c>
    </row>
    <row r="119" spans="2:9" x14ac:dyDescent="0.25">
      <c r="B119" s="1" t="s">
        <v>831</v>
      </c>
      <c r="C119" s="1" t="s">
        <v>1054</v>
      </c>
      <c r="D119" s="1">
        <v>42181</v>
      </c>
      <c r="E119" s="1">
        <v>0</v>
      </c>
      <c r="F119" s="1" t="s">
        <v>1055</v>
      </c>
      <c r="G119" s="1">
        <v>0</v>
      </c>
      <c r="H119" s="1">
        <v>0</v>
      </c>
      <c r="I119" s="68" t="s">
        <v>1056</v>
      </c>
    </row>
    <row r="120" spans="2:9" x14ac:dyDescent="0.25">
      <c r="B120" s="1" t="s">
        <v>831</v>
      </c>
      <c r="C120" s="1" t="s">
        <v>1054</v>
      </c>
      <c r="D120" s="1">
        <v>42182</v>
      </c>
      <c r="E120" s="1">
        <v>0</v>
      </c>
      <c r="F120" s="1" t="s">
        <v>1057</v>
      </c>
      <c r="G120" s="1">
        <v>0</v>
      </c>
      <c r="H120" s="1">
        <v>0</v>
      </c>
      <c r="I120" s="68" t="s">
        <v>1058</v>
      </c>
    </row>
    <row r="121" spans="2:9" x14ac:dyDescent="0.25">
      <c r="B121" s="1" t="s">
        <v>831</v>
      </c>
      <c r="C121" s="1" t="s">
        <v>1059</v>
      </c>
      <c r="D121" s="1">
        <v>42501</v>
      </c>
      <c r="E121" s="1">
        <v>0</v>
      </c>
      <c r="F121" s="1" t="s">
        <v>1060</v>
      </c>
      <c r="G121" s="1">
        <v>0</v>
      </c>
      <c r="H121" s="1">
        <v>0</v>
      </c>
      <c r="I121" s="68" t="s">
        <v>1061</v>
      </c>
    </row>
    <row r="122" spans="2:9" x14ac:dyDescent="0.25">
      <c r="B122" s="1" t="s">
        <v>831</v>
      </c>
      <c r="C122" s="1" t="s">
        <v>1059</v>
      </c>
      <c r="D122" s="1">
        <v>42510</v>
      </c>
      <c r="E122" s="1">
        <v>0</v>
      </c>
      <c r="F122" s="1" t="s">
        <v>1062</v>
      </c>
      <c r="G122" s="1">
        <v>0</v>
      </c>
      <c r="H122" s="1">
        <v>0</v>
      </c>
      <c r="I122" s="68" t="s">
        <v>1063</v>
      </c>
    </row>
    <row r="123" spans="2:9" x14ac:dyDescent="0.25">
      <c r="B123" s="1" t="s">
        <v>831</v>
      </c>
      <c r="C123" s="1" t="s">
        <v>997</v>
      </c>
      <c r="D123" s="1">
        <v>42510</v>
      </c>
      <c r="E123" s="1">
        <v>99</v>
      </c>
      <c r="F123" s="1" t="s">
        <v>1064</v>
      </c>
      <c r="G123" s="1">
        <v>0</v>
      </c>
      <c r="H123" s="1">
        <v>0</v>
      </c>
      <c r="I123" s="68" t="s">
        <v>1065</v>
      </c>
    </row>
    <row r="124" spans="2:9" x14ac:dyDescent="0.25">
      <c r="B124" s="1" t="s">
        <v>831</v>
      </c>
      <c r="C124" s="1" t="s">
        <v>1059</v>
      </c>
      <c r="D124" s="1">
        <v>42530</v>
      </c>
      <c r="E124" s="1">
        <v>0</v>
      </c>
      <c r="F124" s="1" t="s">
        <v>1066</v>
      </c>
      <c r="G124" s="1">
        <v>0</v>
      </c>
      <c r="H124" s="1">
        <v>0</v>
      </c>
      <c r="I124" s="68" t="s">
        <v>986</v>
      </c>
    </row>
    <row r="125" spans="2:9" x14ac:dyDescent="0.25">
      <c r="B125" s="1" t="s">
        <v>831</v>
      </c>
      <c r="C125" s="1" t="s">
        <v>1059</v>
      </c>
      <c r="D125" s="1">
        <v>42531</v>
      </c>
      <c r="E125" s="1">
        <v>0</v>
      </c>
      <c r="F125" s="1" t="s">
        <v>1067</v>
      </c>
      <c r="G125" s="1">
        <v>0</v>
      </c>
      <c r="H125" s="1">
        <v>0</v>
      </c>
      <c r="I125" s="68" t="s">
        <v>1001</v>
      </c>
    </row>
    <row r="126" spans="2:9" x14ac:dyDescent="0.25">
      <c r="B126" s="1" t="s">
        <v>831</v>
      </c>
      <c r="C126" s="1" t="s">
        <v>1059</v>
      </c>
      <c r="D126" s="1">
        <v>42533</v>
      </c>
      <c r="E126" s="1">
        <v>0</v>
      </c>
      <c r="F126" s="1" t="s">
        <v>1068</v>
      </c>
      <c r="G126" s="1">
        <v>0</v>
      </c>
      <c r="H126" s="1">
        <v>0</v>
      </c>
      <c r="I126" s="68" t="s">
        <v>843</v>
      </c>
    </row>
    <row r="127" spans="2:9" x14ac:dyDescent="0.25">
      <c r="B127" s="1" t="s">
        <v>831</v>
      </c>
      <c r="C127" s="1" t="s">
        <v>997</v>
      </c>
      <c r="D127" s="1">
        <v>42533</v>
      </c>
      <c r="E127" s="1">
        <v>99</v>
      </c>
      <c r="F127" s="1" t="s">
        <v>1069</v>
      </c>
      <c r="G127" s="1">
        <v>0</v>
      </c>
      <c r="H127" s="1">
        <v>0</v>
      </c>
      <c r="I127" s="68" t="s">
        <v>931</v>
      </c>
    </row>
    <row r="128" spans="2:9" x14ac:dyDescent="0.25">
      <c r="B128" s="1" t="s">
        <v>831</v>
      </c>
      <c r="C128" s="1" t="s">
        <v>1070</v>
      </c>
      <c r="D128" s="1">
        <v>42600</v>
      </c>
      <c r="E128" s="1">
        <v>0</v>
      </c>
      <c r="F128" s="1" t="s">
        <v>1071</v>
      </c>
      <c r="G128" s="1">
        <v>0</v>
      </c>
      <c r="H128" s="1">
        <v>0</v>
      </c>
      <c r="I128" s="68" t="s">
        <v>1072</v>
      </c>
    </row>
    <row r="129" spans="2:9" x14ac:dyDescent="0.25">
      <c r="B129" s="1" t="s">
        <v>831</v>
      </c>
      <c r="C129" s="1" t="s">
        <v>1073</v>
      </c>
      <c r="D129" s="1">
        <v>44511</v>
      </c>
      <c r="E129" s="1">
        <v>0</v>
      </c>
      <c r="F129" s="1" t="s">
        <v>1074</v>
      </c>
      <c r="G129" s="1">
        <v>0</v>
      </c>
      <c r="H129" s="1">
        <v>0</v>
      </c>
      <c r="I129" s="68" t="s">
        <v>996</v>
      </c>
    </row>
    <row r="130" spans="2:9" x14ac:dyDescent="0.25">
      <c r="B130" s="1" t="s">
        <v>831</v>
      </c>
      <c r="C130" s="1" t="s">
        <v>1075</v>
      </c>
      <c r="D130" s="1">
        <v>46110</v>
      </c>
      <c r="E130" s="1">
        <v>0</v>
      </c>
      <c r="F130" s="1" t="s">
        <v>1076</v>
      </c>
      <c r="G130" s="1">
        <v>0</v>
      </c>
      <c r="H130" s="1">
        <v>0</v>
      </c>
      <c r="I130" s="68" t="s">
        <v>1001</v>
      </c>
    </row>
    <row r="131" spans="2:9" x14ac:dyDescent="0.25">
      <c r="B131" s="1" t="s">
        <v>831</v>
      </c>
      <c r="C131" s="1" t="s">
        <v>1077</v>
      </c>
      <c r="D131" s="1">
        <v>46121</v>
      </c>
      <c r="E131" s="1">
        <v>0</v>
      </c>
      <c r="F131" s="1" t="s">
        <v>1078</v>
      </c>
      <c r="G131" s="1">
        <v>0</v>
      </c>
      <c r="H131" s="1">
        <v>0</v>
      </c>
      <c r="I131" s="68" t="s">
        <v>886</v>
      </c>
    </row>
    <row r="132" spans="2:9" x14ac:dyDescent="0.25">
      <c r="B132" s="1" t="s">
        <v>831</v>
      </c>
      <c r="C132" s="1" t="s">
        <v>1077</v>
      </c>
      <c r="D132" s="1">
        <v>46122</v>
      </c>
      <c r="E132" s="1">
        <v>0</v>
      </c>
      <c r="F132" s="1" t="s">
        <v>1079</v>
      </c>
      <c r="G132" s="1">
        <v>0</v>
      </c>
      <c r="H132" s="1">
        <v>0</v>
      </c>
      <c r="I132" s="68" t="s">
        <v>837</v>
      </c>
    </row>
    <row r="133" spans="2:9" x14ac:dyDescent="0.25">
      <c r="B133" s="1" t="s">
        <v>831</v>
      </c>
      <c r="C133" s="1" t="s">
        <v>1075</v>
      </c>
      <c r="D133" s="1">
        <v>46123</v>
      </c>
      <c r="E133" s="1">
        <v>0</v>
      </c>
      <c r="F133" s="1" t="s">
        <v>1080</v>
      </c>
      <c r="G133" s="1">
        <v>0</v>
      </c>
      <c r="H133" s="1">
        <v>0</v>
      </c>
      <c r="I133" s="68" t="s">
        <v>900</v>
      </c>
    </row>
    <row r="134" spans="2:9" x14ac:dyDescent="0.25">
      <c r="B134" s="1" t="s">
        <v>831</v>
      </c>
      <c r="C134" s="1" t="s">
        <v>1081</v>
      </c>
      <c r="D134" s="1">
        <v>46500</v>
      </c>
      <c r="E134" s="1">
        <v>0</v>
      </c>
      <c r="F134" s="1" t="s">
        <v>1082</v>
      </c>
      <c r="G134" s="1">
        <v>0</v>
      </c>
      <c r="H134" s="1">
        <v>0</v>
      </c>
      <c r="I134" s="68" t="s">
        <v>1065</v>
      </c>
    </row>
    <row r="135" spans="2:9" x14ac:dyDescent="0.25">
      <c r="B135" s="1" t="s">
        <v>831</v>
      </c>
      <c r="C135" s="1" t="s">
        <v>1083</v>
      </c>
      <c r="D135" s="1">
        <v>46702</v>
      </c>
      <c r="E135" s="1">
        <v>0</v>
      </c>
      <c r="F135" s="1" t="s">
        <v>1084</v>
      </c>
      <c r="G135" s="1">
        <v>0</v>
      </c>
      <c r="H135" s="1">
        <v>0</v>
      </c>
      <c r="I135" s="68" t="s">
        <v>1034</v>
      </c>
    </row>
    <row r="136" spans="2:9" x14ac:dyDescent="0.25">
      <c r="B136" s="1" t="s">
        <v>831</v>
      </c>
      <c r="C136" s="1" t="s">
        <v>1083</v>
      </c>
      <c r="D136" s="1">
        <v>46703</v>
      </c>
      <c r="E136" s="1">
        <v>0</v>
      </c>
      <c r="F136" s="1" t="s">
        <v>1085</v>
      </c>
      <c r="G136" s="1">
        <v>0</v>
      </c>
      <c r="H136" s="1">
        <v>0</v>
      </c>
      <c r="I136" s="68" t="s">
        <v>1086</v>
      </c>
    </row>
    <row r="137" spans="2:9" x14ac:dyDescent="0.25">
      <c r="B137" s="1" t="s">
        <v>831</v>
      </c>
      <c r="C137" s="1" t="s">
        <v>1083</v>
      </c>
      <c r="D137" s="1">
        <v>46704</v>
      </c>
      <c r="E137" s="1">
        <v>0</v>
      </c>
      <c r="F137" s="1" t="s">
        <v>1087</v>
      </c>
      <c r="G137" s="1">
        <v>0</v>
      </c>
      <c r="H137" s="1">
        <v>0</v>
      </c>
      <c r="I137" s="68" t="s">
        <v>1036</v>
      </c>
    </row>
    <row r="138" spans="2:9" x14ac:dyDescent="0.25">
      <c r="B138" s="1" t="s">
        <v>831</v>
      </c>
      <c r="C138" s="1" t="s">
        <v>1083</v>
      </c>
      <c r="D138" s="1">
        <v>46705</v>
      </c>
      <c r="E138" s="1">
        <v>0</v>
      </c>
      <c r="F138" s="1" t="s">
        <v>1088</v>
      </c>
      <c r="G138" s="1">
        <v>0</v>
      </c>
      <c r="H138" s="1">
        <v>0</v>
      </c>
      <c r="I138" s="68" t="s">
        <v>1089</v>
      </c>
    </row>
    <row r="139" spans="2:9" x14ac:dyDescent="0.25">
      <c r="B139" s="1" t="s">
        <v>831</v>
      </c>
      <c r="C139" s="1" t="s">
        <v>1090</v>
      </c>
      <c r="D139" s="1">
        <v>46706</v>
      </c>
      <c r="E139" s="1">
        <v>0</v>
      </c>
      <c r="F139" s="1" t="s">
        <v>1091</v>
      </c>
      <c r="G139" s="1">
        <v>0</v>
      </c>
      <c r="H139" s="1">
        <v>0</v>
      </c>
      <c r="I139" s="68" t="s">
        <v>1092</v>
      </c>
    </row>
    <row r="140" spans="2:9" x14ac:dyDescent="0.25">
      <c r="B140" s="1" t="s">
        <v>831</v>
      </c>
      <c r="C140" s="1" t="s">
        <v>1093</v>
      </c>
      <c r="D140" s="1">
        <v>46708</v>
      </c>
      <c r="E140" s="1">
        <v>0</v>
      </c>
      <c r="F140" s="1" t="s">
        <v>1094</v>
      </c>
      <c r="G140" s="1">
        <v>0</v>
      </c>
      <c r="H140" s="1">
        <v>0</v>
      </c>
      <c r="I140" s="68" t="s">
        <v>1014</v>
      </c>
    </row>
    <row r="141" spans="2:9" x14ac:dyDescent="0.25">
      <c r="B141" s="1" t="s">
        <v>831</v>
      </c>
      <c r="C141" s="1" t="s">
        <v>1093</v>
      </c>
      <c r="D141" s="1">
        <v>46709</v>
      </c>
      <c r="E141" s="1">
        <v>0</v>
      </c>
      <c r="F141" s="1" t="s">
        <v>1094</v>
      </c>
      <c r="G141" s="1">
        <v>0</v>
      </c>
      <c r="H141" s="1">
        <v>0</v>
      </c>
      <c r="I141" s="68" t="s">
        <v>1014</v>
      </c>
    </row>
    <row r="142" spans="2:9" x14ac:dyDescent="0.25">
      <c r="B142" s="1" t="s">
        <v>831</v>
      </c>
      <c r="C142" s="1" t="s">
        <v>1095</v>
      </c>
      <c r="D142" s="1">
        <v>47101</v>
      </c>
      <c r="E142" s="1">
        <v>0</v>
      </c>
      <c r="F142" s="1" t="s">
        <v>1096</v>
      </c>
      <c r="G142" s="1">
        <v>0</v>
      </c>
      <c r="H142" s="1">
        <v>0</v>
      </c>
      <c r="I142" s="68" t="s">
        <v>1097</v>
      </c>
    </row>
    <row r="143" spans="2:9" x14ac:dyDescent="0.25">
      <c r="B143" s="1" t="s">
        <v>831</v>
      </c>
      <c r="C143" s="1" t="s">
        <v>1098</v>
      </c>
      <c r="D143" s="1">
        <v>48100</v>
      </c>
      <c r="E143" s="1">
        <v>0</v>
      </c>
      <c r="F143" s="1" t="s">
        <v>1099</v>
      </c>
      <c r="G143" s="1">
        <v>0</v>
      </c>
      <c r="H143" s="1">
        <v>0</v>
      </c>
      <c r="I143" s="68" t="s">
        <v>999</v>
      </c>
    </row>
    <row r="144" spans="2:9" x14ac:dyDescent="0.25">
      <c r="B144" s="1" t="s">
        <v>831</v>
      </c>
      <c r="C144" s="1" t="s">
        <v>1098</v>
      </c>
      <c r="D144" s="1">
        <v>48101</v>
      </c>
      <c r="E144" s="1">
        <v>0</v>
      </c>
      <c r="F144" s="1" t="s">
        <v>1100</v>
      </c>
      <c r="G144" s="1">
        <v>0</v>
      </c>
      <c r="H144" s="1">
        <v>0</v>
      </c>
      <c r="I144" s="68" t="s">
        <v>983</v>
      </c>
    </row>
    <row r="145" spans="2:9" x14ac:dyDescent="0.25">
      <c r="B145" s="1" t="s">
        <v>831</v>
      </c>
      <c r="C145" s="1" t="s">
        <v>1098</v>
      </c>
      <c r="D145" s="1">
        <v>48102</v>
      </c>
      <c r="E145" s="1">
        <v>0</v>
      </c>
      <c r="F145" s="1" t="s">
        <v>1101</v>
      </c>
      <c r="G145" s="1">
        <v>0</v>
      </c>
      <c r="H145" s="1">
        <v>0</v>
      </c>
      <c r="I145" s="68" t="s">
        <v>996</v>
      </c>
    </row>
    <row r="146" spans="2:9" x14ac:dyDescent="0.25">
      <c r="B146" s="1" t="s">
        <v>831</v>
      </c>
      <c r="C146" s="1" t="s">
        <v>1098</v>
      </c>
      <c r="D146" s="1">
        <v>48103</v>
      </c>
      <c r="E146" s="1">
        <v>0</v>
      </c>
      <c r="F146" s="1" t="s">
        <v>1102</v>
      </c>
      <c r="G146" s="1">
        <v>0</v>
      </c>
      <c r="H146" s="1">
        <v>0</v>
      </c>
      <c r="I146" s="68" t="s">
        <v>883</v>
      </c>
    </row>
    <row r="147" spans="2:9" x14ac:dyDescent="0.25">
      <c r="B147" s="1" t="s">
        <v>831</v>
      </c>
      <c r="C147" s="1" t="s">
        <v>1098</v>
      </c>
      <c r="D147" s="1">
        <v>48106</v>
      </c>
      <c r="E147" s="1">
        <v>0</v>
      </c>
      <c r="F147" s="1" t="s">
        <v>1103</v>
      </c>
      <c r="G147" s="1">
        <v>0</v>
      </c>
      <c r="H147" s="1">
        <v>0</v>
      </c>
      <c r="I147" s="68" t="s">
        <v>854</v>
      </c>
    </row>
    <row r="148" spans="2:9" x14ac:dyDescent="0.25">
      <c r="B148" s="1" t="s">
        <v>831</v>
      </c>
      <c r="C148" s="1" t="s">
        <v>1098</v>
      </c>
      <c r="D148" s="1">
        <v>48107</v>
      </c>
      <c r="E148" s="1">
        <v>0</v>
      </c>
      <c r="F148" s="1" t="s">
        <v>1104</v>
      </c>
      <c r="G148" s="1">
        <v>0</v>
      </c>
      <c r="H148" s="1">
        <v>0</v>
      </c>
      <c r="I148" s="68" t="s">
        <v>970</v>
      </c>
    </row>
    <row r="149" spans="2:9" x14ac:dyDescent="0.25">
      <c r="B149" s="1" t="s">
        <v>831</v>
      </c>
      <c r="C149" s="1" t="s">
        <v>1098</v>
      </c>
      <c r="D149" s="1">
        <v>48109</v>
      </c>
      <c r="E149" s="1">
        <v>0</v>
      </c>
      <c r="F149" s="1" t="s">
        <v>1105</v>
      </c>
      <c r="G149" s="1">
        <v>0</v>
      </c>
      <c r="H149" s="1">
        <v>0</v>
      </c>
      <c r="I149" s="68" t="s">
        <v>897</v>
      </c>
    </row>
    <row r="150" spans="2:9" x14ac:dyDescent="0.25">
      <c r="B150" s="1" t="s">
        <v>831</v>
      </c>
      <c r="C150" s="1" t="s">
        <v>1098</v>
      </c>
      <c r="D150" s="1">
        <v>48111</v>
      </c>
      <c r="E150" s="1">
        <v>0</v>
      </c>
      <c r="F150" s="1" t="s">
        <v>1106</v>
      </c>
      <c r="G150" s="1">
        <v>0</v>
      </c>
      <c r="H150" s="1">
        <v>0</v>
      </c>
      <c r="I150" s="68" t="s">
        <v>871</v>
      </c>
    </row>
    <row r="151" spans="2:9" x14ac:dyDescent="0.25">
      <c r="B151" s="1" t="s">
        <v>831</v>
      </c>
      <c r="C151" s="1" t="s">
        <v>1098</v>
      </c>
      <c r="D151" s="1">
        <v>48112</v>
      </c>
      <c r="E151" s="1">
        <v>0</v>
      </c>
      <c r="F151" s="1" t="s">
        <v>1107</v>
      </c>
      <c r="G151" s="1">
        <v>0</v>
      </c>
      <c r="H151" s="1">
        <v>0</v>
      </c>
      <c r="I151" s="68" t="s">
        <v>877</v>
      </c>
    </row>
    <row r="152" spans="2:9" x14ac:dyDescent="0.25">
      <c r="B152" s="1" t="s">
        <v>831</v>
      </c>
      <c r="C152" s="1" t="s">
        <v>1098</v>
      </c>
      <c r="D152" s="1">
        <v>48115</v>
      </c>
      <c r="E152" s="1">
        <v>0</v>
      </c>
      <c r="F152" s="1" t="s">
        <v>1108</v>
      </c>
      <c r="G152" s="1">
        <v>0</v>
      </c>
      <c r="H152" s="1">
        <v>0</v>
      </c>
      <c r="I152" s="68" t="s">
        <v>851</v>
      </c>
    </row>
    <row r="153" spans="2:9" x14ac:dyDescent="0.25">
      <c r="B153" s="1" t="s">
        <v>831</v>
      </c>
      <c r="C153" s="1" t="s">
        <v>1109</v>
      </c>
      <c r="D153" s="1">
        <v>48116</v>
      </c>
      <c r="E153" s="1">
        <v>0</v>
      </c>
      <c r="F153" s="1" t="s">
        <v>1110</v>
      </c>
      <c r="G153" s="1">
        <v>0</v>
      </c>
      <c r="H153" s="1">
        <v>0</v>
      </c>
      <c r="I153" s="68" t="s">
        <v>906</v>
      </c>
    </row>
    <row r="154" spans="2:9" x14ac:dyDescent="0.25">
      <c r="B154" s="1" t="s">
        <v>831</v>
      </c>
      <c r="C154" s="1" t="s">
        <v>1098</v>
      </c>
      <c r="D154" s="1">
        <v>48118</v>
      </c>
      <c r="E154" s="1">
        <v>0</v>
      </c>
      <c r="F154" s="1" t="s">
        <v>1111</v>
      </c>
      <c r="G154" s="1">
        <v>0</v>
      </c>
      <c r="H154" s="1">
        <v>0</v>
      </c>
      <c r="I154" s="68" t="s">
        <v>1112</v>
      </c>
    </row>
    <row r="155" spans="2:9" x14ac:dyDescent="0.25">
      <c r="B155" s="1" t="s">
        <v>831</v>
      </c>
      <c r="C155" s="1" t="s">
        <v>1113</v>
      </c>
      <c r="D155" s="1">
        <v>48500</v>
      </c>
      <c r="E155" s="1">
        <v>0</v>
      </c>
      <c r="F155" s="1" t="s">
        <v>1114</v>
      </c>
      <c r="G155" s="1">
        <v>0</v>
      </c>
      <c r="H155" s="1">
        <v>0</v>
      </c>
      <c r="I155" s="68" t="s">
        <v>983</v>
      </c>
    </row>
    <row r="156" spans="2:9" x14ac:dyDescent="0.25">
      <c r="B156" s="1" t="s">
        <v>831</v>
      </c>
      <c r="C156" s="1" t="s">
        <v>1115</v>
      </c>
      <c r="D156" s="1">
        <v>50100</v>
      </c>
      <c r="E156" s="1">
        <v>0</v>
      </c>
      <c r="F156" s="1" t="s">
        <v>1116</v>
      </c>
      <c r="G156" s="1">
        <v>0</v>
      </c>
      <c r="H156" s="1">
        <v>0</v>
      </c>
      <c r="I156" s="68" t="s">
        <v>983</v>
      </c>
    </row>
    <row r="157" spans="2:9" x14ac:dyDescent="0.25">
      <c r="B157" s="1" t="s">
        <v>831</v>
      </c>
      <c r="C157" s="1" t="s">
        <v>1117</v>
      </c>
      <c r="D157" s="1">
        <v>50101</v>
      </c>
      <c r="E157" s="1">
        <v>0</v>
      </c>
      <c r="F157" s="1" t="s">
        <v>1118</v>
      </c>
      <c r="G157" s="1">
        <v>0</v>
      </c>
      <c r="H157" s="1">
        <v>0</v>
      </c>
      <c r="I157" s="68" t="s">
        <v>986</v>
      </c>
    </row>
    <row r="158" spans="2:9" x14ac:dyDescent="0.25">
      <c r="B158" s="1" t="s">
        <v>831</v>
      </c>
      <c r="C158" s="1" t="s">
        <v>1117</v>
      </c>
      <c r="D158" s="1">
        <v>50102</v>
      </c>
      <c r="E158" s="1">
        <v>0</v>
      </c>
      <c r="F158" s="1" t="s">
        <v>1119</v>
      </c>
      <c r="G158" s="1">
        <v>0</v>
      </c>
      <c r="H158" s="1">
        <v>0</v>
      </c>
      <c r="I158" s="68" t="s">
        <v>1120</v>
      </c>
    </row>
    <row r="159" spans="2:9" x14ac:dyDescent="0.25">
      <c r="B159" s="1" t="s">
        <v>831</v>
      </c>
      <c r="C159" s="1" t="s">
        <v>1117</v>
      </c>
      <c r="D159" s="1">
        <v>50104</v>
      </c>
      <c r="E159" s="1">
        <v>0</v>
      </c>
      <c r="F159" s="1" t="s">
        <v>1121</v>
      </c>
      <c r="G159" s="1">
        <v>0</v>
      </c>
      <c r="H159" s="1">
        <v>0</v>
      </c>
      <c r="I159" s="68" t="s">
        <v>1122</v>
      </c>
    </row>
    <row r="160" spans="2:9" x14ac:dyDescent="0.25">
      <c r="B160" s="1" t="s">
        <v>831</v>
      </c>
      <c r="C160" s="1" t="s">
        <v>1123</v>
      </c>
      <c r="D160" s="1">
        <v>50104</v>
      </c>
      <c r="E160" s="1">
        <v>99</v>
      </c>
      <c r="F160" s="1" t="s">
        <v>1124</v>
      </c>
      <c r="G160" s="1">
        <v>0</v>
      </c>
      <c r="H160" s="1">
        <v>0</v>
      </c>
      <c r="I160" s="68" t="s">
        <v>1125</v>
      </c>
    </row>
    <row r="161" spans="2:9" x14ac:dyDescent="0.25">
      <c r="B161" s="1" t="s">
        <v>831</v>
      </c>
      <c r="C161" s="1" t="s">
        <v>1117</v>
      </c>
      <c r="D161" s="1">
        <v>50109</v>
      </c>
      <c r="E161" s="1">
        <v>0</v>
      </c>
      <c r="F161" s="1" t="s">
        <v>1126</v>
      </c>
      <c r="G161" s="1">
        <v>0</v>
      </c>
      <c r="H161" s="1">
        <v>0</v>
      </c>
      <c r="I161" s="68" t="s">
        <v>949</v>
      </c>
    </row>
    <row r="162" spans="2:9" x14ac:dyDescent="0.25">
      <c r="B162" s="1" t="s">
        <v>831</v>
      </c>
      <c r="C162" s="1" t="s">
        <v>1117</v>
      </c>
      <c r="D162" s="1">
        <v>50110</v>
      </c>
      <c r="E162" s="1">
        <v>0</v>
      </c>
      <c r="F162" s="1" t="s">
        <v>1127</v>
      </c>
      <c r="G162" s="1">
        <v>0</v>
      </c>
      <c r="H162" s="1">
        <v>0</v>
      </c>
      <c r="I162" s="68" t="s">
        <v>1128</v>
      </c>
    </row>
    <row r="163" spans="2:9" x14ac:dyDescent="0.25">
      <c r="B163" s="1" t="s">
        <v>831</v>
      </c>
      <c r="C163" s="1" t="s">
        <v>1117</v>
      </c>
      <c r="D163" s="1">
        <v>50120</v>
      </c>
      <c r="E163" s="1">
        <v>0</v>
      </c>
      <c r="F163" s="1" t="s">
        <v>1129</v>
      </c>
      <c r="G163" s="1">
        <v>0</v>
      </c>
      <c r="H163" s="1">
        <v>0</v>
      </c>
      <c r="I163" s="68" t="s">
        <v>1130</v>
      </c>
    </row>
    <row r="164" spans="2:9" x14ac:dyDescent="0.25">
      <c r="B164" s="1" t="s">
        <v>831</v>
      </c>
      <c r="C164" s="1" t="s">
        <v>1123</v>
      </c>
      <c r="D164" s="1">
        <v>50120</v>
      </c>
      <c r="E164" s="1">
        <v>99</v>
      </c>
      <c r="F164" s="1" t="s">
        <v>1131</v>
      </c>
      <c r="G164" s="1">
        <v>0</v>
      </c>
      <c r="H164" s="1">
        <v>0</v>
      </c>
      <c r="I164" s="68" t="s">
        <v>979</v>
      </c>
    </row>
    <row r="165" spans="2:9" x14ac:dyDescent="0.25">
      <c r="B165" s="1" t="s">
        <v>831</v>
      </c>
      <c r="C165" s="1" t="s">
        <v>1117</v>
      </c>
      <c r="D165" s="1">
        <v>50121</v>
      </c>
      <c r="E165" s="1">
        <v>0</v>
      </c>
      <c r="F165" s="1" t="s">
        <v>1132</v>
      </c>
      <c r="G165" s="1">
        <v>0</v>
      </c>
      <c r="H165" s="1">
        <v>0</v>
      </c>
      <c r="I165" s="68" t="s">
        <v>955</v>
      </c>
    </row>
    <row r="166" spans="2:9" x14ac:dyDescent="0.25">
      <c r="B166" s="1" t="s">
        <v>831</v>
      </c>
      <c r="C166" s="1" t="s">
        <v>1117</v>
      </c>
      <c r="D166" s="1">
        <v>50122</v>
      </c>
      <c r="E166" s="1">
        <v>0</v>
      </c>
      <c r="F166" s="1" t="s">
        <v>1133</v>
      </c>
      <c r="G166" s="1">
        <v>0</v>
      </c>
      <c r="H166" s="1">
        <v>0</v>
      </c>
      <c r="I166" s="68" t="s">
        <v>973</v>
      </c>
    </row>
    <row r="167" spans="2:9" x14ac:dyDescent="0.25">
      <c r="B167" s="1" t="s">
        <v>831</v>
      </c>
      <c r="C167" s="1" t="s">
        <v>1117</v>
      </c>
      <c r="D167" s="1">
        <v>50130</v>
      </c>
      <c r="E167" s="1">
        <v>0</v>
      </c>
      <c r="F167" s="1" t="s">
        <v>1134</v>
      </c>
      <c r="G167" s="69">
        <v>3724</v>
      </c>
      <c r="H167" s="1">
        <v>0</v>
      </c>
      <c r="I167" s="68" t="s">
        <v>1135</v>
      </c>
    </row>
    <row r="168" spans="2:9" x14ac:dyDescent="0.25">
      <c r="B168" s="1" t="s">
        <v>831</v>
      </c>
      <c r="C168" s="1" t="s">
        <v>1136</v>
      </c>
      <c r="D168" s="1">
        <v>50130</v>
      </c>
      <c r="E168" s="1">
        <v>99</v>
      </c>
      <c r="F168" s="1" t="s">
        <v>1137</v>
      </c>
      <c r="G168" s="1">
        <v>0</v>
      </c>
      <c r="H168" s="1">
        <v>0</v>
      </c>
      <c r="I168" s="68" t="s">
        <v>1138</v>
      </c>
    </row>
    <row r="169" spans="2:9" x14ac:dyDescent="0.25">
      <c r="B169" s="1" t="s">
        <v>831</v>
      </c>
      <c r="C169" s="1" t="s">
        <v>1117</v>
      </c>
      <c r="D169" s="1">
        <v>50131</v>
      </c>
      <c r="E169" s="1">
        <v>0</v>
      </c>
      <c r="F169" s="1" t="s">
        <v>1139</v>
      </c>
      <c r="G169" s="69">
        <v>1728</v>
      </c>
      <c r="H169" s="1">
        <v>0</v>
      </c>
      <c r="I169" s="68" t="s">
        <v>1014</v>
      </c>
    </row>
    <row r="170" spans="2:9" x14ac:dyDescent="0.25">
      <c r="B170" s="1" t="s">
        <v>831</v>
      </c>
      <c r="C170" s="1" t="s">
        <v>1123</v>
      </c>
      <c r="D170" s="1">
        <v>50131</v>
      </c>
      <c r="E170" s="1">
        <v>99</v>
      </c>
      <c r="F170" s="1" t="s">
        <v>1140</v>
      </c>
      <c r="G170" s="1">
        <v>0</v>
      </c>
      <c r="H170" s="1">
        <v>0</v>
      </c>
      <c r="I170" s="68" t="s">
        <v>1130</v>
      </c>
    </row>
    <row r="171" spans="2:9" x14ac:dyDescent="0.25">
      <c r="B171" s="1" t="s">
        <v>831</v>
      </c>
      <c r="C171" s="1" t="s">
        <v>1117</v>
      </c>
      <c r="D171" s="1">
        <v>50132</v>
      </c>
      <c r="E171" s="1">
        <v>0</v>
      </c>
      <c r="F171" s="1" t="s">
        <v>1141</v>
      </c>
      <c r="G171" s="1">
        <v>0</v>
      </c>
      <c r="H171" s="1">
        <v>0</v>
      </c>
      <c r="I171" s="68" t="s">
        <v>946</v>
      </c>
    </row>
    <row r="172" spans="2:9" x14ac:dyDescent="0.25">
      <c r="B172" s="1" t="s">
        <v>831</v>
      </c>
      <c r="C172" s="1" t="s">
        <v>1123</v>
      </c>
      <c r="D172" s="1">
        <v>50132</v>
      </c>
      <c r="E172" s="1">
        <v>99</v>
      </c>
      <c r="F172" s="1" t="s">
        <v>1142</v>
      </c>
      <c r="G172" s="1">
        <v>0</v>
      </c>
      <c r="H172" s="1">
        <v>0</v>
      </c>
      <c r="I172" s="68" t="s">
        <v>837</v>
      </c>
    </row>
    <row r="173" spans="2:9" x14ac:dyDescent="0.25">
      <c r="B173" s="1" t="s">
        <v>831</v>
      </c>
      <c r="C173" s="1" t="s">
        <v>1117</v>
      </c>
      <c r="D173" s="1">
        <v>50133</v>
      </c>
      <c r="E173" s="1">
        <v>0</v>
      </c>
      <c r="F173" s="1" t="s">
        <v>1143</v>
      </c>
      <c r="G173" s="1">
        <v>0</v>
      </c>
      <c r="H173" s="1">
        <v>0</v>
      </c>
      <c r="I173" s="68" t="s">
        <v>1144</v>
      </c>
    </row>
    <row r="174" spans="2:9" x14ac:dyDescent="0.25">
      <c r="B174" s="1" t="s">
        <v>831</v>
      </c>
      <c r="C174" s="1" t="s">
        <v>1117</v>
      </c>
      <c r="D174" s="1">
        <v>50136</v>
      </c>
      <c r="E174" s="1">
        <v>0</v>
      </c>
      <c r="F174" s="1" t="s">
        <v>1145</v>
      </c>
      <c r="G174" s="1">
        <v>0</v>
      </c>
      <c r="H174" s="1">
        <v>0</v>
      </c>
      <c r="I174" s="68" t="s">
        <v>1146</v>
      </c>
    </row>
    <row r="175" spans="2:9" x14ac:dyDescent="0.25">
      <c r="B175" s="1" t="s">
        <v>831</v>
      </c>
      <c r="C175" s="1" t="s">
        <v>1123</v>
      </c>
      <c r="D175" s="1">
        <v>50136</v>
      </c>
      <c r="E175" s="1">
        <v>99</v>
      </c>
      <c r="F175" s="1" t="s">
        <v>1147</v>
      </c>
      <c r="G175" s="1">
        <v>0</v>
      </c>
      <c r="H175" s="1">
        <v>0</v>
      </c>
      <c r="I175" s="68" t="s">
        <v>1148</v>
      </c>
    </row>
    <row r="176" spans="2:9" x14ac:dyDescent="0.25">
      <c r="B176" s="1" t="s">
        <v>831</v>
      </c>
      <c r="C176" s="1" t="s">
        <v>1117</v>
      </c>
      <c r="D176" s="1">
        <v>50137</v>
      </c>
      <c r="E176" s="1">
        <v>0</v>
      </c>
      <c r="F176" s="1" t="s">
        <v>1149</v>
      </c>
      <c r="G176" s="1">
        <v>0</v>
      </c>
      <c r="H176" s="1">
        <v>0</v>
      </c>
      <c r="I176" s="68" t="s">
        <v>1150</v>
      </c>
    </row>
    <row r="177" spans="2:9" x14ac:dyDescent="0.25">
      <c r="B177" s="1" t="s">
        <v>831</v>
      </c>
      <c r="C177" s="1" t="s">
        <v>1117</v>
      </c>
      <c r="D177" s="1">
        <v>50139</v>
      </c>
      <c r="E177" s="1">
        <v>0</v>
      </c>
      <c r="F177" s="1" t="s">
        <v>1151</v>
      </c>
      <c r="G177" s="1">
        <v>0</v>
      </c>
      <c r="H177" s="1">
        <v>0</v>
      </c>
      <c r="I177" s="68" t="s">
        <v>1152</v>
      </c>
    </row>
    <row r="178" spans="2:9" x14ac:dyDescent="0.25">
      <c r="B178" s="1" t="s">
        <v>831</v>
      </c>
      <c r="C178" s="1" t="s">
        <v>1117</v>
      </c>
      <c r="D178" s="1">
        <v>50140</v>
      </c>
      <c r="E178" s="1">
        <v>0</v>
      </c>
      <c r="F178" s="1" t="s">
        <v>1153</v>
      </c>
      <c r="G178" s="1">
        <v>0</v>
      </c>
      <c r="H178" s="1">
        <v>0</v>
      </c>
      <c r="I178" s="68" t="s">
        <v>949</v>
      </c>
    </row>
    <row r="179" spans="2:9" x14ac:dyDescent="0.25">
      <c r="B179" s="1" t="s">
        <v>831</v>
      </c>
      <c r="C179" s="1" t="s">
        <v>1117</v>
      </c>
      <c r="D179" s="1">
        <v>50141</v>
      </c>
      <c r="E179" s="1">
        <v>0</v>
      </c>
      <c r="F179" s="1" t="s">
        <v>1154</v>
      </c>
      <c r="G179" s="1">
        <v>0</v>
      </c>
      <c r="H179" s="1">
        <v>0</v>
      </c>
      <c r="I179" s="68" t="s">
        <v>1155</v>
      </c>
    </row>
    <row r="180" spans="2:9" x14ac:dyDescent="0.25">
      <c r="B180" s="1" t="s">
        <v>831</v>
      </c>
      <c r="C180" s="1" t="s">
        <v>1117</v>
      </c>
      <c r="D180" s="1">
        <v>50142</v>
      </c>
      <c r="E180" s="1">
        <v>0</v>
      </c>
      <c r="F180" s="1" t="s">
        <v>1156</v>
      </c>
      <c r="G180" s="1">
        <v>0</v>
      </c>
      <c r="H180" s="1">
        <v>0</v>
      </c>
      <c r="I180" s="68" t="s">
        <v>1157</v>
      </c>
    </row>
    <row r="181" spans="2:9" x14ac:dyDescent="0.25">
      <c r="B181" s="1" t="s">
        <v>831</v>
      </c>
      <c r="C181" s="1" t="s">
        <v>1117</v>
      </c>
      <c r="D181" s="1">
        <v>50144</v>
      </c>
      <c r="E181" s="1">
        <v>0</v>
      </c>
      <c r="F181" s="1" t="s">
        <v>1158</v>
      </c>
      <c r="G181" s="1">
        <v>0</v>
      </c>
      <c r="H181" s="1">
        <v>0</v>
      </c>
      <c r="I181" s="68" t="s">
        <v>1159</v>
      </c>
    </row>
    <row r="182" spans="2:9" x14ac:dyDescent="0.25">
      <c r="B182" s="1" t="s">
        <v>831</v>
      </c>
      <c r="C182" s="1" t="s">
        <v>1123</v>
      </c>
      <c r="D182" s="1">
        <v>50144</v>
      </c>
      <c r="E182" s="1">
        <v>99</v>
      </c>
      <c r="F182" s="1" t="s">
        <v>1160</v>
      </c>
      <c r="G182" s="1">
        <v>0</v>
      </c>
      <c r="H182" s="1">
        <v>0</v>
      </c>
      <c r="I182" s="68" t="s">
        <v>1161</v>
      </c>
    </row>
    <row r="183" spans="2:9" x14ac:dyDescent="0.25">
      <c r="B183" s="1" t="s">
        <v>831</v>
      </c>
      <c r="C183" s="1" t="s">
        <v>1117</v>
      </c>
      <c r="D183" s="1">
        <v>50145</v>
      </c>
      <c r="E183" s="1">
        <v>0</v>
      </c>
      <c r="F183" s="1" t="s">
        <v>1162</v>
      </c>
      <c r="G183" s="1">
        <v>0</v>
      </c>
      <c r="H183" s="1">
        <v>0</v>
      </c>
      <c r="I183" s="68" t="s">
        <v>845</v>
      </c>
    </row>
    <row r="184" spans="2:9" x14ac:dyDescent="0.25">
      <c r="B184" s="1" t="s">
        <v>831</v>
      </c>
      <c r="C184" s="1" t="s">
        <v>1117</v>
      </c>
      <c r="D184" s="1">
        <v>50146</v>
      </c>
      <c r="E184" s="1">
        <v>0</v>
      </c>
      <c r="F184" s="1" t="s">
        <v>1163</v>
      </c>
      <c r="G184" s="1">
        <v>0</v>
      </c>
      <c r="H184" s="1">
        <v>0</v>
      </c>
      <c r="I184" s="68" t="s">
        <v>1164</v>
      </c>
    </row>
    <row r="185" spans="2:9" x14ac:dyDescent="0.25">
      <c r="B185" s="1" t="s">
        <v>831</v>
      </c>
      <c r="C185" s="1" t="s">
        <v>1117</v>
      </c>
      <c r="D185" s="1">
        <v>50148</v>
      </c>
      <c r="E185" s="1">
        <v>0</v>
      </c>
      <c r="F185" s="1" t="s">
        <v>1165</v>
      </c>
      <c r="G185" s="1">
        <v>0</v>
      </c>
      <c r="H185" s="1">
        <v>0</v>
      </c>
      <c r="I185" s="68" t="s">
        <v>1148</v>
      </c>
    </row>
    <row r="186" spans="2:9" x14ac:dyDescent="0.25">
      <c r="B186" s="1" t="s">
        <v>831</v>
      </c>
      <c r="C186" s="1" t="s">
        <v>1117</v>
      </c>
      <c r="D186" s="1">
        <v>50149</v>
      </c>
      <c r="E186" s="1">
        <v>0</v>
      </c>
      <c r="F186" s="1" t="s">
        <v>1166</v>
      </c>
      <c r="G186" s="1">
        <v>0</v>
      </c>
      <c r="H186" s="1">
        <v>0</v>
      </c>
      <c r="I186" s="68" t="s">
        <v>840</v>
      </c>
    </row>
    <row r="187" spans="2:9" x14ac:dyDescent="0.25">
      <c r="B187" s="1" t="s">
        <v>831</v>
      </c>
      <c r="C187" s="1" t="s">
        <v>1117</v>
      </c>
      <c r="D187" s="1">
        <v>50150</v>
      </c>
      <c r="E187" s="1">
        <v>0</v>
      </c>
      <c r="F187" s="1" t="s">
        <v>1167</v>
      </c>
      <c r="G187" s="1">
        <v>0</v>
      </c>
      <c r="H187" s="1">
        <v>0</v>
      </c>
      <c r="I187" s="68" t="s">
        <v>1148</v>
      </c>
    </row>
    <row r="188" spans="2:9" x14ac:dyDescent="0.25">
      <c r="B188" s="1" t="s">
        <v>831</v>
      </c>
      <c r="C188" s="1" t="s">
        <v>1117</v>
      </c>
      <c r="D188" s="1">
        <v>50152</v>
      </c>
      <c r="E188" s="1">
        <v>0</v>
      </c>
      <c r="F188" s="1" t="s">
        <v>1168</v>
      </c>
      <c r="G188" s="1">
        <v>0</v>
      </c>
      <c r="H188" s="1">
        <v>0</v>
      </c>
      <c r="I188" s="68" t="s">
        <v>1157</v>
      </c>
    </row>
    <row r="189" spans="2:9" x14ac:dyDescent="0.25">
      <c r="B189" s="1" t="s">
        <v>831</v>
      </c>
      <c r="C189" s="1" t="s">
        <v>1117</v>
      </c>
      <c r="D189" s="1">
        <v>50153</v>
      </c>
      <c r="E189" s="1">
        <v>0</v>
      </c>
      <c r="F189" s="1" t="s">
        <v>1169</v>
      </c>
      <c r="G189" s="1">
        <v>0</v>
      </c>
      <c r="H189" s="1">
        <v>0</v>
      </c>
      <c r="I189" s="68" t="s">
        <v>880</v>
      </c>
    </row>
    <row r="190" spans="2:9" x14ac:dyDescent="0.25">
      <c r="B190" s="1" t="s">
        <v>831</v>
      </c>
      <c r="C190" s="1" t="s">
        <v>1123</v>
      </c>
      <c r="D190" s="1">
        <v>50153</v>
      </c>
      <c r="E190" s="1">
        <v>99</v>
      </c>
      <c r="F190" s="1" t="s">
        <v>1170</v>
      </c>
      <c r="G190" s="1">
        <v>0</v>
      </c>
      <c r="H190" s="1">
        <v>0</v>
      </c>
      <c r="I190" s="68" t="s">
        <v>1171</v>
      </c>
    </row>
    <row r="191" spans="2:9" x14ac:dyDescent="0.25">
      <c r="B191" s="1" t="s">
        <v>831</v>
      </c>
      <c r="C191" s="1" t="s">
        <v>1117</v>
      </c>
      <c r="D191" s="1">
        <v>50154</v>
      </c>
      <c r="E191" s="1">
        <v>0</v>
      </c>
      <c r="F191" s="1" t="s">
        <v>1172</v>
      </c>
      <c r="G191" s="1">
        <v>0</v>
      </c>
      <c r="H191" s="1">
        <v>0</v>
      </c>
      <c r="I191" s="68" t="s">
        <v>889</v>
      </c>
    </row>
    <row r="192" spans="2:9" x14ac:dyDescent="0.25">
      <c r="B192" s="1" t="s">
        <v>831</v>
      </c>
      <c r="C192" s="1" t="s">
        <v>1117</v>
      </c>
      <c r="D192" s="1">
        <v>50155</v>
      </c>
      <c r="E192" s="1">
        <v>0</v>
      </c>
      <c r="F192" s="1" t="s">
        <v>1173</v>
      </c>
      <c r="G192" s="1">
        <v>0</v>
      </c>
      <c r="H192" s="1">
        <v>0</v>
      </c>
      <c r="I192" s="68" t="s">
        <v>967</v>
      </c>
    </row>
    <row r="193" spans="2:9" x14ac:dyDescent="0.25">
      <c r="B193" s="1" t="s">
        <v>831</v>
      </c>
      <c r="C193" s="1" t="s">
        <v>1117</v>
      </c>
      <c r="D193" s="1">
        <v>50156</v>
      </c>
      <c r="E193" s="1">
        <v>0</v>
      </c>
      <c r="F193" s="1" t="s">
        <v>1174</v>
      </c>
      <c r="G193" s="1">
        <v>0</v>
      </c>
      <c r="H193" s="1">
        <v>0</v>
      </c>
      <c r="I193" s="68" t="s">
        <v>1175</v>
      </c>
    </row>
    <row r="194" spans="2:9" x14ac:dyDescent="0.25">
      <c r="B194" s="1" t="s">
        <v>831</v>
      </c>
      <c r="C194" s="1" t="s">
        <v>1117</v>
      </c>
      <c r="D194" s="1">
        <v>50158</v>
      </c>
      <c r="E194" s="1">
        <v>0</v>
      </c>
      <c r="F194" s="1" t="s">
        <v>1176</v>
      </c>
      <c r="G194" s="1">
        <v>0</v>
      </c>
      <c r="H194" s="1">
        <v>0</v>
      </c>
      <c r="I194" s="68" t="s">
        <v>970</v>
      </c>
    </row>
    <row r="195" spans="2:9" x14ac:dyDescent="0.25">
      <c r="B195" s="1" t="s">
        <v>831</v>
      </c>
      <c r="C195" s="1" t="s">
        <v>1123</v>
      </c>
      <c r="D195" s="1">
        <v>50158</v>
      </c>
      <c r="E195" s="1">
        <v>99</v>
      </c>
      <c r="F195" s="1" t="s">
        <v>1177</v>
      </c>
      <c r="G195" s="1">
        <v>0</v>
      </c>
      <c r="H195" s="1">
        <v>0</v>
      </c>
      <c r="I195" s="68" t="s">
        <v>1178</v>
      </c>
    </row>
    <row r="196" spans="2:9" x14ac:dyDescent="0.25">
      <c r="B196" s="1" t="s">
        <v>831</v>
      </c>
      <c r="C196" s="1" t="s">
        <v>1117</v>
      </c>
      <c r="D196" s="1">
        <v>50159</v>
      </c>
      <c r="E196" s="1">
        <v>0</v>
      </c>
      <c r="F196" s="1" t="s">
        <v>1179</v>
      </c>
      <c r="G196" s="1">
        <v>0</v>
      </c>
      <c r="H196" s="1">
        <v>0</v>
      </c>
      <c r="I196" s="68" t="s">
        <v>1150</v>
      </c>
    </row>
    <row r="197" spans="2:9" x14ac:dyDescent="0.25">
      <c r="B197" s="1" t="s">
        <v>831</v>
      </c>
      <c r="C197" s="1" t="s">
        <v>1117</v>
      </c>
      <c r="D197" s="1">
        <v>50160</v>
      </c>
      <c r="E197" s="1">
        <v>0</v>
      </c>
      <c r="F197" s="1" t="s">
        <v>1180</v>
      </c>
      <c r="G197" s="1">
        <v>0</v>
      </c>
      <c r="H197" s="1">
        <v>0</v>
      </c>
      <c r="I197" s="68" t="s">
        <v>845</v>
      </c>
    </row>
    <row r="198" spans="2:9" x14ac:dyDescent="0.25">
      <c r="B198" s="1" t="s">
        <v>831</v>
      </c>
      <c r="C198" s="1" t="s">
        <v>1123</v>
      </c>
      <c r="D198" s="1">
        <v>50160</v>
      </c>
      <c r="E198" s="1">
        <v>99</v>
      </c>
      <c r="F198" s="1" t="s">
        <v>1181</v>
      </c>
      <c r="G198" s="1">
        <v>0</v>
      </c>
      <c r="H198" s="1">
        <v>0</v>
      </c>
      <c r="I198" s="68" t="s">
        <v>848</v>
      </c>
    </row>
    <row r="199" spans="2:9" x14ac:dyDescent="0.25">
      <c r="B199" s="1" t="s">
        <v>831</v>
      </c>
      <c r="C199" s="1" t="s">
        <v>1117</v>
      </c>
      <c r="D199" s="1">
        <v>50161</v>
      </c>
      <c r="E199" s="1">
        <v>0</v>
      </c>
      <c r="F199" s="1" t="s">
        <v>1182</v>
      </c>
      <c r="G199" s="1">
        <v>0</v>
      </c>
      <c r="H199" s="1">
        <v>0</v>
      </c>
      <c r="I199" s="68" t="s">
        <v>908</v>
      </c>
    </row>
    <row r="200" spans="2:9" x14ac:dyDescent="0.25">
      <c r="B200" s="1" t="s">
        <v>831</v>
      </c>
      <c r="C200" s="1" t="s">
        <v>1117</v>
      </c>
      <c r="D200" s="1">
        <v>50162</v>
      </c>
      <c r="E200" s="1">
        <v>0</v>
      </c>
      <c r="F200" s="1" t="s">
        <v>1180</v>
      </c>
      <c r="G200" s="1">
        <v>0</v>
      </c>
      <c r="H200" s="1">
        <v>0</v>
      </c>
      <c r="I200" s="68" t="s">
        <v>845</v>
      </c>
    </row>
    <row r="201" spans="2:9" x14ac:dyDescent="0.25">
      <c r="B201" s="1" t="s">
        <v>831</v>
      </c>
      <c r="C201" s="1" t="s">
        <v>1117</v>
      </c>
      <c r="D201" s="1">
        <v>50163</v>
      </c>
      <c r="E201" s="1">
        <v>0</v>
      </c>
      <c r="F201" s="1" t="s">
        <v>1183</v>
      </c>
      <c r="G201" s="1">
        <v>0</v>
      </c>
      <c r="H201" s="1">
        <v>0</v>
      </c>
      <c r="I201" s="68" t="s">
        <v>883</v>
      </c>
    </row>
    <row r="202" spans="2:9" x14ac:dyDescent="0.25">
      <c r="B202" s="1" t="s">
        <v>831</v>
      </c>
      <c r="C202" s="1" t="s">
        <v>1117</v>
      </c>
      <c r="D202" s="1">
        <v>50164</v>
      </c>
      <c r="E202" s="1">
        <v>0</v>
      </c>
      <c r="F202" s="1" t="s">
        <v>1184</v>
      </c>
      <c r="G202" s="1">
        <v>0</v>
      </c>
      <c r="H202" s="1">
        <v>0</v>
      </c>
      <c r="I202" s="68" t="s">
        <v>1185</v>
      </c>
    </row>
    <row r="203" spans="2:9" x14ac:dyDescent="0.25">
      <c r="B203" s="1" t="s">
        <v>831</v>
      </c>
      <c r="C203" s="1" t="s">
        <v>1123</v>
      </c>
      <c r="D203" s="1">
        <v>50164</v>
      </c>
      <c r="E203" s="1">
        <v>99</v>
      </c>
      <c r="F203" s="1" t="s">
        <v>1186</v>
      </c>
      <c r="G203" s="1">
        <v>0</v>
      </c>
      <c r="H203" s="1">
        <v>0</v>
      </c>
      <c r="I203" s="68" t="s">
        <v>981</v>
      </c>
    </row>
    <row r="204" spans="2:9" x14ac:dyDescent="0.25">
      <c r="B204" s="1" t="s">
        <v>831</v>
      </c>
      <c r="C204" s="1" t="s">
        <v>1117</v>
      </c>
      <c r="D204" s="1">
        <v>50165</v>
      </c>
      <c r="E204" s="1">
        <v>0</v>
      </c>
      <c r="F204" s="1" t="s">
        <v>1187</v>
      </c>
      <c r="G204" s="1">
        <v>0</v>
      </c>
      <c r="H204" s="1">
        <v>0</v>
      </c>
      <c r="I204" s="68" t="s">
        <v>889</v>
      </c>
    </row>
    <row r="205" spans="2:9" x14ac:dyDescent="0.25">
      <c r="B205" s="1" t="s">
        <v>831</v>
      </c>
      <c r="C205" s="1" t="s">
        <v>1117</v>
      </c>
      <c r="D205" s="1">
        <v>50170</v>
      </c>
      <c r="E205" s="1">
        <v>0</v>
      </c>
      <c r="F205" s="1" t="s">
        <v>1188</v>
      </c>
      <c r="G205" s="1">
        <v>0</v>
      </c>
      <c r="H205" s="1">
        <v>0</v>
      </c>
      <c r="I205" s="68" t="s">
        <v>889</v>
      </c>
    </row>
    <row r="206" spans="2:9" x14ac:dyDescent="0.25">
      <c r="B206" s="1" t="s">
        <v>831</v>
      </c>
      <c r="C206" s="1" t="s">
        <v>1117</v>
      </c>
      <c r="D206" s="1">
        <v>50171</v>
      </c>
      <c r="E206" s="1">
        <v>0</v>
      </c>
      <c r="F206" s="1" t="s">
        <v>1189</v>
      </c>
      <c r="G206" s="1">
        <v>0</v>
      </c>
      <c r="H206" s="1">
        <v>0</v>
      </c>
      <c r="I206" s="68" t="s">
        <v>865</v>
      </c>
    </row>
    <row r="207" spans="2:9" x14ac:dyDescent="0.25">
      <c r="B207" s="1" t="s">
        <v>831</v>
      </c>
      <c r="C207" s="1" t="s">
        <v>1117</v>
      </c>
      <c r="D207" s="1">
        <v>50173</v>
      </c>
      <c r="E207" s="1">
        <v>0</v>
      </c>
      <c r="F207" s="1" t="s">
        <v>1190</v>
      </c>
      <c r="G207" s="1">
        <v>0</v>
      </c>
      <c r="H207" s="1">
        <v>0</v>
      </c>
      <c r="I207" s="68" t="s">
        <v>1191</v>
      </c>
    </row>
    <row r="208" spans="2:9" x14ac:dyDescent="0.25">
      <c r="B208" s="1" t="s">
        <v>831</v>
      </c>
      <c r="C208" s="1" t="s">
        <v>1123</v>
      </c>
      <c r="D208" s="1">
        <v>50173</v>
      </c>
      <c r="E208" s="1">
        <v>99</v>
      </c>
      <c r="F208" s="1" t="s">
        <v>1192</v>
      </c>
      <c r="G208" s="1">
        <v>0</v>
      </c>
      <c r="H208" s="1">
        <v>0</v>
      </c>
      <c r="I208" s="68" t="s">
        <v>1193</v>
      </c>
    </row>
    <row r="209" spans="2:9" x14ac:dyDescent="0.25">
      <c r="B209" s="1" t="s">
        <v>831</v>
      </c>
      <c r="C209" s="1" t="s">
        <v>1117</v>
      </c>
      <c r="D209" s="1">
        <v>50177</v>
      </c>
      <c r="E209" s="1">
        <v>0</v>
      </c>
      <c r="F209" s="1" t="s">
        <v>1194</v>
      </c>
      <c r="G209" s="1">
        <v>0</v>
      </c>
      <c r="H209" s="1">
        <v>0</v>
      </c>
      <c r="I209" s="68" t="s">
        <v>986</v>
      </c>
    </row>
    <row r="210" spans="2:9" x14ac:dyDescent="0.25">
      <c r="B210" s="1" t="s">
        <v>831</v>
      </c>
      <c r="C210" s="1" t="s">
        <v>1117</v>
      </c>
      <c r="D210" s="1">
        <v>50180</v>
      </c>
      <c r="E210" s="1">
        <v>0</v>
      </c>
      <c r="F210" s="1" t="s">
        <v>1195</v>
      </c>
      <c r="G210" s="1">
        <v>0</v>
      </c>
      <c r="H210" s="1">
        <v>0</v>
      </c>
      <c r="I210" s="68" t="s">
        <v>1196</v>
      </c>
    </row>
    <row r="211" spans="2:9" x14ac:dyDescent="0.25">
      <c r="B211" s="1" t="s">
        <v>831</v>
      </c>
      <c r="C211" s="1" t="s">
        <v>1117</v>
      </c>
      <c r="D211" s="1">
        <v>50183</v>
      </c>
      <c r="E211" s="1">
        <v>0</v>
      </c>
      <c r="F211" s="1" t="s">
        <v>1197</v>
      </c>
      <c r="G211" s="1">
        <v>0</v>
      </c>
      <c r="H211" s="1">
        <v>0</v>
      </c>
      <c r="I211" s="68" t="s">
        <v>967</v>
      </c>
    </row>
    <row r="212" spans="2:9" x14ac:dyDescent="0.25">
      <c r="B212" s="1" t="s">
        <v>831</v>
      </c>
      <c r="C212" s="1" t="s">
        <v>1136</v>
      </c>
      <c r="D212" s="1">
        <v>50183</v>
      </c>
      <c r="E212" s="1">
        <v>99</v>
      </c>
      <c r="F212" s="1" t="s">
        <v>1198</v>
      </c>
      <c r="G212" s="1">
        <v>0</v>
      </c>
      <c r="H212" s="1">
        <v>0</v>
      </c>
      <c r="I212" s="68" t="s">
        <v>1199</v>
      </c>
    </row>
    <row r="213" spans="2:9" x14ac:dyDescent="0.25">
      <c r="B213" s="1" t="s">
        <v>831</v>
      </c>
      <c r="C213" s="1" t="s">
        <v>1117</v>
      </c>
      <c r="D213" s="1">
        <v>50186</v>
      </c>
      <c r="E213" s="1">
        <v>0</v>
      </c>
      <c r="F213" s="1" t="s">
        <v>1200</v>
      </c>
      <c r="G213" s="1">
        <v>0</v>
      </c>
      <c r="H213" s="1">
        <v>0</v>
      </c>
      <c r="I213" s="68" t="s">
        <v>989</v>
      </c>
    </row>
    <row r="214" spans="2:9" x14ac:dyDescent="0.25">
      <c r="B214" s="1" t="s">
        <v>831</v>
      </c>
      <c r="C214" s="1" t="s">
        <v>1117</v>
      </c>
      <c r="D214" s="1">
        <v>50187</v>
      </c>
      <c r="E214" s="1">
        <v>0</v>
      </c>
      <c r="F214" s="1" t="s">
        <v>1201</v>
      </c>
      <c r="G214" s="1">
        <v>0</v>
      </c>
      <c r="H214" s="1">
        <v>0</v>
      </c>
      <c r="I214" s="68" t="s">
        <v>989</v>
      </c>
    </row>
    <row r="215" spans="2:9" x14ac:dyDescent="0.25">
      <c r="B215" s="1" t="s">
        <v>831</v>
      </c>
      <c r="C215" s="1" t="s">
        <v>1123</v>
      </c>
      <c r="D215" s="1">
        <v>50187</v>
      </c>
      <c r="E215" s="1">
        <v>99</v>
      </c>
      <c r="F215" s="1" t="s">
        <v>1202</v>
      </c>
      <c r="G215" s="1">
        <v>0</v>
      </c>
      <c r="H215" s="1">
        <v>0</v>
      </c>
      <c r="I215" s="68" t="s">
        <v>1159</v>
      </c>
    </row>
    <row r="216" spans="2:9" x14ac:dyDescent="0.25">
      <c r="B216" s="1" t="s">
        <v>831</v>
      </c>
      <c r="C216" s="1" t="s">
        <v>1117</v>
      </c>
      <c r="D216" s="1">
        <v>50188</v>
      </c>
      <c r="E216" s="1">
        <v>0</v>
      </c>
      <c r="F216" s="1" t="s">
        <v>1203</v>
      </c>
      <c r="G216" s="1">
        <v>0</v>
      </c>
      <c r="H216" s="1">
        <v>0</v>
      </c>
      <c r="I216" s="68" t="s">
        <v>1204</v>
      </c>
    </row>
    <row r="217" spans="2:9" x14ac:dyDescent="0.25">
      <c r="B217" s="1" t="s">
        <v>831</v>
      </c>
      <c r="C217" s="1" t="s">
        <v>1117</v>
      </c>
      <c r="D217" s="1">
        <v>50189</v>
      </c>
      <c r="E217" s="1">
        <v>0</v>
      </c>
      <c r="F217" s="1" t="s">
        <v>1205</v>
      </c>
      <c r="G217" s="1">
        <v>0</v>
      </c>
      <c r="H217" s="1">
        <v>0</v>
      </c>
      <c r="I217" s="68" t="s">
        <v>1206</v>
      </c>
    </row>
    <row r="218" spans="2:9" x14ac:dyDescent="0.25">
      <c r="B218" s="1" t="s">
        <v>831</v>
      </c>
      <c r="C218" s="1" t="s">
        <v>1123</v>
      </c>
      <c r="D218" s="1">
        <v>50189</v>
      </c>
      <c r="E218" s="1">
        <v>99</v>
      </c>
      <c r="F218" s="1" t="s">
        <v>1207</v>
      </c>
      <c r="G218" s="1">
        <v>0</v>
      </c>
      <c r="H218" s="1">
        <v>0</v>
      </c>
      <c r="I218" s="68" t="s">
        <v>1208</v>
      </c>
    </row>
    <row r="219" spans="2:9" x14ac:dyDescent="0.25">
      <c r="B219" s="1" t="s">
        <v>831</v>
      </c>
      <c r="C219" s="1" t="s">
        <v>1117</v>
      </c>
      <c r="D219" s="1">
        <v>50191</v>
      </c>
      <c r="E219" s="1">
        <v>0</v>
      </c>
      <c r="F219" s="1" t="s">
        <v>1209</v>
      </c>
      <c r="G219" s="1">
        <v>0</v>
      </c>
      <c r="H219" s="1">
        <v>0</v>
      </c>
      <c r="I219" s="68" t="s">
        <v>1210</v>
      </c>
    </row>
    <row r="220" spans="2:9" x14ac:dyDescent="0.25">
      <c r="B220" s="1" t="s">
        <v>831</v>
      </c>
      <c r="C220" s="1" t="s">
        <v>1117</v>
      </c>
      <c r="D220" s="1">
        <v>50195</v>
      </c>
      <c r="E220" s="1">
        <v>0</v>
      </c>
      <c r="F220" s="1" t="s">
        <v>1211</v>
      </c>
      <c r="G220" s="1">
        <v>0</v>
      </c>
      <c r="H220" s="1">
        <v>0</v>
      </c>
      <c r="I220" s="68" t="s">
        <v>886</v>
      </c>
    </row>
    <row r="221" spans="2:9" x14ac:dyDescent="0.25">
      <c r="B221" s="1" t="s">
        <v>831</v>
      </c>
      <c r="C221" s="1" t="s">
        <v>1117</v>
      </c>
      <c r="D221" s="1">
        <v>50196</v>
      </c>
      <c r="E221" s="1">
        <v>0</v>
      </c>
      <c r="F221" s="1" t="s">
        <v>1212</v>
      </c>
      <c r="G221" s="1">
        <v>0</v>
      </c>
      <c r="H221" s="1">
        <v>0</v>
      </c>
      <c r="I221" s="68" t="s">
        <v>928</v>
      </c>
    </row>
    <row r="222" spans="2:9" x14ac:dyDescent="0.25">
      <c r="B222" s="1" t="s">
        <v>831</v>
      </c>
      <c r="C222" s="1" t="s">
        <v>1117</v>
      </c>
      <c r="D222" s="1">
        <v>50197</v>
      </c>
      <c r="E222" s="1">
        <v>0</v>
      </c>
      <c r="F222" s="1" t="s">
        <v>1213</v>
      </c>
      <c r="G222" s="1">
        <v>0</v>
      </c>
      <c r="H222" s="1">
        <v>0</v>
      </c>
      <c r="I222" s="68" t="s">
        <v>986</v>
      </c>
    </row>
    <row r="223" spans="2:9" x14ac:dyDescent="0.25">
      <c r="B223" s="1" t="s">
        <v>831</v>
      </c>
      <c r="C223" s="1" t="s">
        <v>1117</v>
      </c>
      <c r="D223" s="1">
        <v>50198</v>
      </c>
      <c r="E223" s="1">
        <v>0</v>
      </c>
      <c r="F223" s="1" t="s">
        <v>1214</v>
      </c>
      <c r="G223" s="1">
        <v>0</v>
      </c>
      <c r="H223" s="1">
        <v>0</v>
      </c>
      <c r="I223" s="68" t="s">
        <v>1199</v>
      </c>
    </row>
    <row r="224" spans="2:9" x14ac:dyDescent="0.25">
      <c r="B224" s="1" t="s">
        <v>831</v>
      </c>
      <c r="C224" s="1" t="s">
        <v>1117</v>
      </c>
      <c r="D224" s="1">
        <v>50199</v>
      </c>
      <c r="E224" s="1">
        <v>0</v>
      </c>
      <c r="F224" s="1" t="s">
        <v>1215</v>
      </c>
      <c r="G224" s="1">
        <v>0</v>
      </c>
      <c r="H224" s="1">
        <v>0</v>
      </c>
      <c r="I224" s="68" t="s">
        <v>845</v>
      </c>
    </row>
    <row r="225" spans="2:9" x14ac:dyDescent="0.25">
      <c r="B225" s="1" t="s">
        <v>831</v>
      </c>
      <c r="C225" s="1" t="s">
        <v>1117</v>
      </c>
      <c r="D225" s="1">
        <v>50200</v>
      </c>
      <c r="E225" s="1">
        <v>0</v>
      </c>
      <c r="F225" s="1" t="s">
        <v>1216</v>
      </c>
      <c r="G225" s="69">
        <v>64723.46</v>
      </c>
      <c r="H225" s="69">
        <v>294140.76</v>
      </c>
      <c r="I225" s="68" t="s">
        <v>1157</v>
      </c>
    </row>
    <row r="226" spans="2:9" x14ac:dyDescent="0.25">
      <c r="B226" s="1" t="s">
        <v>831</v>
      </c>
      <c r="C226" s="1" t="s">
        <v>1123</v>
      </c>
      <c r="D226" s="1">
        <v>50200</v>
      </c>
      <c r="E226" s="1">
        <v>99</v>
      </c>
      <c r="F226" s="1" t="s">
        <v>1217</v>
      </c>
      <c r="G226" s="1">
        <v>0</v>
      </c>
      <c r="H226" s="1">
        <v>0</v>
      </c>
      <c r="I226" s="68" t="s">
        <v>1135</v>
      </c>
    </row>
    <row r="227" spans="2:9" x14ac:dyDescent="0.25">
      <c r="B227" s="1" t="s">
        <v>831</v>
      </c>
      <c r="C227" s="1" t="s">
        <v>1117</v>
      </c>
      <c r="D227" s="1">
        <v>50201</v>
      </c>
      <c r="E227" s="1">
        <v>0</v>
      </c>
      <c r="F227" s="1" t="s">
        <v>1218</v>
      </c>
      <c r="G227" s="1">
        <v>0</v>
      </c>
      <c r="H227" s="1">
        <v>0</v>
      </c>
      <c r="I227" s="68" t="s">
        <v>1219</v>
      </c>
    </row>
    <row r="228" spans="2:9" x14ac:dyDescent="0.25">
      <c r="B228" s="1" t="s">
        <v>831</v>
      </c>
      <c r="C228" s="1" t="s">
        <v>1220</v>
      </c>
      <c r="D228" s="1">
        <v>50500</v>
      </c>
      <c r="E228" s="1">
        <v>0</v>
      </c>
      <c r="F228" s="1" t="s">
        <v>1221</v>
      </c>
      <c r="G228" s="1">
        <v>0</v>
      </c>
      <c r="H228" s="1">
        <v>0</v>
      </c>
      <c r="I228" s="68" t="s">
        <v>1092</v>
      </c>
    </row>
    <row r="229" spans="2:9" x14ac:dyDescent="0.25">
      <c r="B229" s="1" t="s">
        <v>831</v>
      </c>
      <c r="C229" s="1" t="s">
        <v>1222</v>
      </c>
      <c r="D229" s="1">
        <v>50501</v>
      </c>
      <c r="E229" s="1">
        <v>0</v>
      </c>
      <c r="F229" s="1" t="s">
        <v>1223</v>
      </c>
      <c r="G229" s="1">
        <v>0</v>
      </c>
      <c r="H229" s="1">
        <v>0</v>
      </c>
      <c r="I229" s="68" t="s">
        <v>996</v>
      </c>
    </row>
    <row r="230" spans="2:9" x14ac:dyDescent="0.25">
      <c r="B230" s="1" t="s">
        <v>831</v>
      </c>
      <c r="C230" s="1" t="s">
        <v>1224</v>
      </c>
      <c r="D230" s="1">
        <v>50502</v>
      </c>
      <c r="E230" s="1">
        <v>0</v>
      </c>
      <c r="F230" s="1" t="s">
        <v>1225</v>
      </c>
      <c r="G230" s="1">
        <v>0</v>
      </c>
      <c r="H230" s="1">
        <v>0</v>
      </c>
      <c r="I230" s="68" t="s">
        <v>904</v>
      </c>
    </row>
    <row r="231" spans="2:9" x14ac:dyDescent="0.25">
      <c r="B231" s="1" t="s">
        <v>831</v>
      </c>
      <c r="C231" s="1" t="s">
        <v>1226</v>
      </c>
      <c r="D231" s="1">
        <v>50503</v>
      </c>
      <c r="E231" s="1">
        <v>0</v>
      </c>
      <c r="F231" s="1" t="s">
        <v>1227</v>
      </c>
      <c r="G231" s="1">
        <v>0</v>
      </c>
      <c r="H231" s="1">
        <v>0</v>
      </c>
      <c r="I231" s="68" t="s">
        <v>1228</v>
      </c>
    </row>
    <row r="232" spans="2:9" x14ac:dyDescent="0.25">
      <c r="B232" s="1" t="s">
        <v>831</v>
      </c>
      <c r="C232" s="1" t="s">
        <v>1229</v>
      </c>
      <c r="D232" s="1">
        <v>50610</v>
      </c>
      <c r="E232" s="1">
        <v>0</v>
      </c>
      <c r="F232" s="1" t="s">
        <v>1230</v>
      </c>
      <c r="G232" s="1">
        <v>0</v>
      </c>
      <c r="H232" s="1">
        <v>0</v>
      </c>
      <c r="I232" s="68" t="s">
        <v>1231</v>
      </c>
    </row>
    <row r="233" spans="2:9" x14ac:dyDescent="0.25">
      <c r="B233" s="1" t="s">
        <v>831</v>
      </c>
      <c r="C233" s="1" t="s">
        <v>1232</v>
      </c>
      <c r="D233" s="1">
        <v>50701</v>
      </c>
      <c r="E233" s="1">
        <v>0</v>
      </c>
      <c r="F233" s="1" t="s">
        <v>1233</v>
      </c>
      <c r="G233" s="1">
        <v>0</v>
      </c>
      <c r="H233" s="1">
        <v>0</v>
      </c>
      <c r="I233" s="68" t="s">
        <v>1193</v>
      </c>
    </row>
    <row r="234" spans="2:9" x14ac:dyDescent="0.25">
      <c r="B234" s="1" t="s">
        <v>831</v>
      </c>
      <c r="C234" s="1" t="s">
        <v>1232</v>
      </c>
      <c r="D234" s="1">
        <v>50702</v>
      </c>
      <c r="E234" s="1">
        <v>0</v>
      </c>
      <c r="F234" s="1" t="s">
        <v>1234</v>
      </c>
      <c r="G234" s="1">
        <v>0</v>
      </c>
      <c r="H234" s="1">
        <v>0</v>
      </c>
      <c r="I234" s="68" t="s">
        <v>1235</v>
      </c>
    </row>
    <row r="235" spans="2:9" x14ac:dyDescent="0.25">
      <c r="B235" s="1" t="s">
        <v>831</v>
      </c>
      <c r="C235" s="1" t="s">
        <v>1236</v>
      </c>
      <c r="D235" s="1">
        <v>53130</v>
      </c>
      <c r="E235" s="1">
        <v>0</v>
      </c>
      <c r="F235" s="1" t="s">
        <v>1237</v>
      </c>
      <c r="G235" s="1">
        <v>0</v>
      </c>
      <c r="H235" s="1">
        <v>0</v>
      </c>
      <c r="I235" s="68" t="s">
        <v>976</v>
      </c>
    </row>
    <row r="236" spans="2:9" x14ac:dyDescent="0.25">
      <c r="B236" s="1" t="s">
        <v>831</v>
      </c>
      <c r="C236" s="1" t="s">
        <v>1238</v>
      </c>
      <c r="D236" s="1">
        <v>53501</v>
      </c>
      <c r="E236" s="1">
        <v>0</v>
      </c>
      <c r="F236" s="1" t="s">
        <v>1239</v>
      </c>
      <c r="G236" s="1">
        <v>0</v>
      </c>
      <c r="H236" s="1">
        <v>0</v>
      </c>
      <c r="I236" s="68" t="s">
        <v>897</v>
      </c>
    </row>
    <row r="237" spans="2:9" x14ac:dyDescent="0.25">
      <c r="B237" s="1" t="s">
        <v>831</v>
      </c>
      <c r="C237" s="1" t="s">
        <v>1240</v>
      </c>
      <c r="D237" s="1">
        <v>53501</v>
      </c>
      <c r="E237" s="1">
        <v>99</v>
      </c>
      <c r="F237" s="1" t="s">
        <v>1241</v>
      </c>
      <c r="G237" s="1">
        <v>0</v>
      </c>
      <c r="H237" s="1">
        <v>0</v>
      </c>
      <c r="I237" s="68" t="s">
        <v>1242</v>
      </c>
    </row>
    <row r="238" spans="2:9" x14ac:dyDescent="0.25">
      <c r="B238" s="1" t="s">
        <v>831</v>
      </c>
      <c r="C238" s="1" t="s">
        <v>1243</v>
      </c>
      <c r="D238" s="1">
        <v>53502</v>
      </c>
      <c r="E238" s="1">
        <v>0</v>
      </c>
      <c r="F238" s="1" t="s">
        <v>1244</v>
      </c>
      <c r="G238" s="1">
        <v>0</v>
      </c>
      <c r="H238" s="1">
        <v>0</v>
      </c>
      <c r="I238" s="68" t="s">
        <v>1040</v>
      </c>
    </row>
    <row r="239" spans="2:9" x14ac:dyDescent="0.25">
      <c r="B239" s="1" t="s">
        <v>831</v>
      </c>
      <c r="C239" s="1" t="s">
        <v>1243</v>
      </c>
      <c r="D239" s="1">
        <v>53503</v>
      </c>
      <c r="E239" s="1">
        <v>0</v>
      </c>
      <c r="F239" s="1" t="s">
        <v>1245</v>
      </c>
      <c r="G239" s="1">
        <v>0</v>
      </c>
      <c r="H239" s="1">
        <v>0</v>
      </c>
      <c r="I239" s="68" t="s">
        <v>906</v>
      </c>
    </row>
    <row r="240" spans="2:9" x14ac:dyDescent="0.25">
      <c r="B240" s="1" t="s">
        <v>831</v>
      </c>
      <c r="C240" s="1" t="s">
        <v>1246</v>
      </c>
      <c r="D240" s="1">
        <v>53535</v>
      </c>
      <c r="E240" s="1">
        <v>0</v>
      </c>
      <c r="F240" s="1" t="s">
        <v>1247</v>
      </c>
      <c r="G240" s="1">
        <v>0</v>
      </c>
      <c r="H240" s="1">
        <v>0</v>
      </c>
      <c r="I240" s="68" t="s">
        <v>1196</v>
      </c>
    </row>
    <row r="241" spans="2:9" x14ac:dyDescent="0.25">
      <c r="B241" s="1" t="s">
        <v>831</v>
      </c>
      <c r="C241" s="1" t="s">
        <v>1243</v>
      </c>
      <c r="D241" s="1">
        <v>53554</v>
      </c>
      <c r="E241" s="1">
        <v>0</v>
      </c>
      <c r="F241" s="1" t="s">
        <v>1248</v>
      </c>
      <c r="G241" s="1">
        <v>0</v>
      </c>
      <c r="H241" s="1">
        <v>0</v>
      </c>
      <c r="I241" s="68" t="s">
        <v>906</v>
      </c>
    </row>
    <row r="242" spans="2:9" x14ac:dyDescent="0.25">
      <c r="B242" s="1" t="s">
        <v>831</v>
      </c>
      <c r="C242" s="1" t="s">
        <v>1246</v>
      </c>
      <c r="D242" s="1">
        <v>53555</v>
      </c>
      <c r="E242" s="1">
        <v>0</v>
      </c>
      <c r="F242" s="1" t="s">
        <v>1249</v>
      </c>
      <c r="G242" s="1">
        <v>0</v>
      </c>
      <c r="H242" s="1">
        <v>0</v>
      </c>
      <c r="I242" s="68" t="s">
        <v>1130</v>
      </c>
    </row>
    <row r="243" spans="2:9" x14ac:dyDescent="0.25">
      <c r="B243" s="1" t="s">
        <v>831</v>
      </c>
      <c r="C243" s="1" t="s">
        <v>1250</v>
      </c>
      <c r="D243" s="1">
        <v>53556</v>
      </c>
      <c r="E243" s="1">
        <v>0</v>
      </c>
      <c r="F243" s="1" t="s">
        <v>1251</v>
      </c>
      <c r="G243" s="1">
        <v>0</v>
      </c>
      <c r="H243" s="1">
        <v>0</v>
      </c>
      <c r="I243" s="68" t="s">
        <v>915</v>
      </c>
    </row>
    <row r="244" spans="2:9" x14ac:dyDescent="0.25">
      <c r="B244" s="1" t="s">
        <v>831</v>
      </c>
      <c r="C244" s="1" t="s">
        <v>1252</v>
      </c>
      <c r="D244" s="1">
        <v>57103</v>
      </c>
      <c r="E244" s="1">
        <v>0</v>
      </c>
      <c r="F244" s="1" t="s">
        <v>1253</v>
      </c>
      <c r="G244" s="1">
        <v>0</v>
      </c>
      <c r="H244" s="1">
        <v>0</v>
      </c>
      <c r="I244" s="68" t="s">
        <v>1135</v>
      </c>
    </row>
    <row r="245" spans="2:9" x14ac:dyDescent="0.25">
      <c r="B245" s="1" t="s">
        <v>831</v>
      </c>
      <c r="C245" s="1" t="s">
        <v>1254</v>
      </c>
      <c r="D245" s="1">
        <v>58550</v>
      </c>
      <c r="E245" s="1">
        <v>0</v>
      </c>
      <c r="F245" s="1" t="s">
        <v>1255</v>
      </c>
      <c r="G245" s="1">
        <v>0</v>
      </c>
      <c r="H245" s="1">
        <v>0</v>
      </c>
      <c r="I245" s="68" t="s">
        <v>1049</v>
      </c>
    </row>
    <row r="246" spans="2:9" x14ac:dyDescent="0.25">
      <c r="B246" s="1" t="s">
        <v>831</v>
      </c>
      <c r="C246" s="1" t="s">
        <v>1256</v>
      </c>
      <c r="D246" s="1">
        <v>59500</v>
      </c>
      <c r="E246" s="1">
        <v>0</v>
      </c>
      <c r="F246" s="1" t="s">
        <v>1257</v>
      </c>
      <c r="G246" s="1">
        <v>0</v>
      </c>
      <c r="H246" s="1">
        <v>0</v>
      </c>
      <c r="I246" s="68" t="s">
        <v>862</v>
      </c>
    </row>
    <row r="247" spans="2:9" x14ac:dyDescent="0.25">
      <c r="B247" s="1" t="s">
        <v>831</v>
      </c>
      <c r="C247" s="1" t="s">
        <v>1258</v>
      </c>
      <c r="D247" s="1">
        <v>59501</v>
      </c>
      <c r="E247" s="1">
        <v>0</v>
      </c>
      <c r="F247" s="1" t="s">
        <v>1259</v>
      </c>
      <c r="G247" s="1">
        <v>0</v>
      </c>
      <c r="H247" s="1">
        <v>0</v>
      </c>
      <c r="I247" s="68" t="s">
        <v>983</v>
      </c>
    </row>
    <row r="248" spans="2:9" x14ac:dyDescent="0.25">
      <c r="B248" s="1" t="s">
        <v>831</v>
      </c>
      <c r="C248" s="1" t="s">
        <v>1260</v>
      </c>
      <c r="D248" s="1">
        <v>59503</v>
      </c>
      <c r="E248" s="1">
        <v>0</v>
      </c>
      <c r="F248" s="1" t="s">
        <v>1261</v>
      </c>
      <c r="G248" s="1">
        <v>0</v>
      </c>
      <c r="H248" s="1">
        <v>0</v>
      </c>
      <c r="I248" s="68" t="s">
        <v>1231</v>
      </c>
    </row>
    <row r="249" spans="2:9" x14ac:dyDescent="0.25">
      <c r="B249" s="1" t="s">
        <v>831</v>
      </c>
      <c r="C249" s="1" t="s">
        <v>1262</v>
      </c>
      <c r="D249" s="1">
        <v>59710</v>
      </c>
      <c r="E249" s="1">
        <v>0</v>
      </c>
      <c r="F249" s="1" t="s">
        <v>1263</v>
      </c>
      <c r="G249" s="1">
        <v>0</v>
      </c>
      <c r="H249" s="1">
        <v>0</v>
      </c>
      <c r="I249" s="68" t="s">
        <v>1264</v>
      </c>
    </row>
    <row r="250" spans="2:9" x14ac:dyDescent="0.25">
      <c r="B250" s="1" t="s">
        <v>831</v>
      </c>
      <c r="C250" s="1" t="s">
        <v>1265</v>
      </c>
      <c r="D250" s="1">
        <v>59710</v>
      </c>
      <c r="E250" s="1">
        <v>99</v>
      </c>
      <c r="F250" s="1" t="s">
        <v>1266</v>
      </c>
      <c r="G250" s="1">
        <v>0</v>
      </c>
      <c r="H250" s="1">
        <v>0</v>
      </c>
      <c r="I250" s="68" t="s">
        <v>1267</v>
      </c>
    </row>
    <row r="251" spans="2:9" x14ac:dyDescent="0.25">
      <c r="B251" s="1" t="s">
        <v>831</v>
      </c>
      <c r="C251" s="1" t="s">
        <v>1268</v>
      </c>
      <c r="D251" s="1">
        <v>61110</v>
      </c>
      <c r="E251" s="1">
        <v>0</v>
      </c>
      <c r="F251" s="1" t="s">
        <v>1269</v>
      </c>
      <c r="G251" s="1">
        <v>0</v>
      </c>
      <c r="H251" s="1">
        <v>0</v>
      </c>
      <c r="I251" s="68" t="s">
        <v>1270</v>
      </c>
    </row>
    <row r="252" spans="2:9" x14ac:dyDescent="0.25">
      <c r="B252" s="1" t="s">
        <v>831</v>
      </c>
      <c r="C252" s="1" t="s">
        <v>1271</v>
      </c>
      <c r="D252" s="1">
        <v>61120</v>
      </c>
      <c r="E252" s="1">
        <v>0</v>
      </c>
      <c r="F252" s="1" t="s">
        <v>1272</v>
      </c>
      <c r="G252" s="1">
        <v>0</v>
      </c>
      <c r="H252" s="1">
        <v>0</v>
      </c>
      <c r="I252" s="68" t="s">
        <v>837</v>
      </c>
    </row>
    <row r="253" spans="2:9" x14ac:dyDescent="0.25">
      <c r="B253" s="1" t="s">
        <v>831</v>
      </c>
      <c r="C253" s="1" t="s">
        <v>1273</v>
      </c>
      <c r="D253" s="1">
        <v>61501</v>
      </c>
      <c r="E253" s="1">
        <v>0</v>
      </c>
      <c r="F253" s="1" t="s">
        <v>1274</v>
      </c>
      <c r="G253" s="1">
        <v>0</v>
      </c>
      <c r="H253" s="1">
        <v>0</v>
      </c>
      <c r="I253" s="68" t="s">
        <v>900</v>
      </c>
    </row>
    <row r="254" spans="2:9" x14ac:dyDescent="0.25">
      <c r="B254" s="1" t="s">
        <v>831</v>
      </c>
      <c r="C254" s="1" t="s">
        <v>1275</v>
      </c>
      <c r="D254" s="1">
        <v>61501</v>
      </c>
      <c r="E254" s="1">
        <v>99</v>
      </c>
      <c r="F254" s="1" t="s">
        <v>1276</v>
      </c>
      <c r="G254" s="1">
        <v>0</v>
      </c>
      <c r="H254" s="1">
        <v>0</v>
      </c>
      <c r="I254" s="68" t="s">
        <v>1146</v>
      </c>
    </row>
    <row r="255" spans="2:9" x14ac:dyDescent="0.25">
      <c r="B255" s="1" t="s">
        <v>831</v>
      </c>
      <c r="C255" s="1" t="s">
        <v>1277</v>
      </c>
      <c r="D255" s="1">
        <v>63100</v>
      </c>
      <c r="E255" s="1">
        <v>0</v>
      </c>
      <c r="F255" s="1" t="s">
        <v>1278</v>
      </c>
      <c r="G255" s="1">
        <v>0</v>
      </c>
      <c r="H255" s="1">
        <v>0</v>
      </c>
      <c r="I255" s="68" t="s">
        <v>904</v>
      </c>
    </row>
    <row r="256" spans="2:9" x14ac:dyDescent="0.25">
      <c r="B256" s="1" t="s">
        <v>831</v>
      </c>
      <c r="C256" s="1" t="s">
        <v>1279</v>
      </c>
      <c r="D256" s="1">
        <v>63102</v>
      </c>
      <c r="E256" s="1">
        <v>0</v>
      </c>
      <c r="F256" s="1" t="s">
        <v>1280</v>
      </c>
      <c r="G256" s="1">
        <v>0</v>
      </c>
      <c r="H256" s="1">
        <v>0</v>
      </c>
      <c r="I256" s="68" t="s">
        <v>894</v>
      </c>
    </row>
    <row r="257" spans="1:9" x14ac:dyDescent="0.25">
      <c r="B257" s="1" t="s">
        <v>831</v>
      </c>
      <c r="C257" s="1" t="s">
        <v>1281</v>
      </c>
      <c r="D257" s="1">
        <v>63501</v>
      </c>
      <c r="E257" s="1">
        <v>0</v>
      </c>
      <c r="F257" s="1" t="s">
        <v>1282</v>
      </c>
      <c r="G257" s="1">
        <v>0</v>
      </c>
      <c r="H257" s="1">
        <v>0</v>
      </c>
      <c r="I257" s="68" t="s">
        <v>871</v>
      </c>
    </row>
    <row r="258" spans="1:9" x14ac:dyDescent="0.25">
      <c r="B258" s="1" t="s">
        <v>831</v>
      </c>
      <c r="C258" s="1" t="s">
        <v>1283</v>
      </c>
      <c r="D258" s="1">
        <v>63506</v>
      </c>
      <c r="E258" s="1">
        <v>0</v>
      </c>
      <c r="F258" s="1" t="s">
        <v>1284</v>
      </c>
      <c r="G258" s="1">
        <v>0</v>
      </c>
      <c r="H258" s="1">
        <v>0</v>
      </c>
      <c r="I258" s="68" t="s">
        <v>886</v>
      </c>
    </row>
    <row r="259" spans="1:9" x14ac:dyDescent="0.25">
      <c r="B259" s="1" t="s">
        <v>831</v>
      </c>
      <c r="C259" s="1" t="s">
        <v>1285</v>
      </c>
      <c r="D259" s="1">
        <v>63711</v>
      </c>
      <c r="E259" s="1">
        <v>0</v>
      </c>
      <c r="F259" s="1" t="s">
        <v>1286</v>
      </c>
      <c r="G259" s="1">
        <v>0</v>
      </c>
      <c r="H259" s="1">
        <v>0</v>
      </c>
      <c r="I259" s="68" t="s">
        <v>1135</v>
      </c>
    </row>
    <row r="260" spans="1:9" x14ac:dyDescent="0.25">
      <c r="B260" s="1" t="s">
        <v>831</v>
      </c>
      <c r="C260" s="1" t="s">
        <v>1287</v>
      </c>
      <c r="D260" s="1">
        <v>63776</v>
      </c>
      <c r="E260" s="1">
        <v>0</v>
      </c>
      <c r="F260" s="1" t="s">
        <v>1288</v>
      </c>
      <c r="G260" s="1">
        <v>0</v>
      </c>
      <c r="H260" s="1">
        <v>0</v>
      </c>
      <c r="I260" s="68" t="s">
        <v>1146</v>
      </c>
    </row>
    <row r="261" spans="1:9" x14ac:dyDescent="0.25">
      <c r="B261" s="1" t="s">
        <v>831</v>
      </c>
      <c r="C261" s="1" t="s">
        <v>1285</v>
      </c>
      <c r="D261" s="1">
        <v>63790</v>
      </c>
      <c r="E261" s="1">
        <v>0</v>
      </c>
      <c r="F261" s="1" t="s">
        <v>1289</v>
      </c>
      <c r="G261" s="1">
        <v>0</v>
      </c>
      <c r="H261" s="1">
        <v>0</v>
      </c>
      <c r="I261" s="68" t="s">
        <v>1001</v>
      </c>
    </row>
    <row r="262" spans="1:9" x14ac:dyDescent="0.25">
      <c r="B262" s="1" t="s">
        <v>831</v>
      </c>
      <c r="C262" s="1" t="s">
        <v>1287</v>
      </c>
      <c r="D262" s="1">
        <v>63793</v>
      </c>
      <c r="E262" s="1">
        <v>0</v>
      </c>
      <c r="F262" s="1" t="s">
        <v>1290</v>
      </c>
      <c r="G262" s="1">
        <v>0</v>
      </c>
      <c r="H262" s="1">
        <v>0</v>
      </c>
      <c r="I262" s="68" t="s">
        <v>1012</v>
      </c>
    </row>
    <row r="263" spans="1:9" x14ac:dyDescent="0.25">
      <c r="B263" s="1" t="s">
        <v>831</v>
      </c>
      <c r="C263" s="1" t="s">
        <v>1291</v>
      </c>
      <c r="D263" s="1">
        <v>63793</v>
      </c>
      <c r="E263" s="1">
        <v>99</v>
      </c>
      <c r="F263" s="1" t="s">
        <v>1292</v>
      </c>
      <c r="G263" s="1">
        <v>0</v>
      </c>
      <c r="H263" s="1">
        <v>0</v>
      </c>
      <c r="I263" s="68" t="s">
        <v>1293</v>
      </c>
    </row>
    <row r="264" spans="1:9" x14ac:dyDescent="0.25">
      <c r="B264" s="1" t="s">
        <v>831</v>
      </c>
      <c r="C264" s="1" t="s">
        <v>1294</v>
      </c>
      <c r="D264" s="1">
        <v>63795</v>
      </c>
      <c r="E264" s="1">
        <v>0</v>
      </c>
      <c r="F264" s="1" t="s">
        <v>1295</v>
      </c>
      <c r="G264" s="1">
        <v>0</v>
      </c>
      <c r="H264" s="1">
        <v>0</v>
      </c>
      <c r="I264" s="68" t="s">
        <v>1199</v>
      </c>
    </row>
    <row r="265" spans="1:9" x14ac:dyDescent="0.25">
      <c r="B265" s="1" t="s">
        <v>831</v>
      </c>
      <c r="C265" s="1" t="s">
        <v>1291</v>
      </c>
      <c r="D265" s="1">
        <v>63795</v>
      </c>
      <c r="E265" s="1">
        <v>99</v>
      </c>
      <c r="F265" s="1" t="s">
        <v>1296</v>
      </c>
      <c r="G265" s="1">
        <v>0</v>
      </c>
      <c r="H265" s="1">
        <v>0</v>
      </c>
      <c r="I265" s="68" t="s">
        <v>1175</v>
      </c>
    </row>
    <row r="266" spans="1:9" x14ac:dyDescent="0.25">
      <c r="A266" s="1" t="s">
        <v>1297</v>
      </c>
      <c r="B266" s="1" t="s">
        <v>831</v>
      </c>
      <c r="D266" s="1">
        <v>0</v>
      </c>
      <c r="E266" s="1">
        <v>0</v>
      </c>
      <c r="F266" s="1" t="s">
        <v>1298</v>
      </c>
      <c r="G266" s="69">
        <v>80912.800000000003</v>
      </c>
      <c r="H266" s="69">
        <v>294140.76</v>
      </c>
      <c r="I266" s="68" t="s">
        <v>1299</v>
      </c>
    </row>
    <row r="267" spans="1:9" x14ac:dyDescent="0.25">
      <c r="D267" s="1">
        <v>0</v>
      </c>
      <c r="E267" s="1">
        <v>0</v>
      </c>
      <c r="F267" s="1" t="s">
        <v>1300</v>
      </c>
      <c r="G267" s="69">
        <v>80912.800000000003</v>
      </c>
      <c r="H267" s="69">
        <v>294140.76</v>
      </c>
      <c r="I267" s="68" t="s">
        <v>1301</v>
      </c>
    </row>
    <row r="269" spans="1:9" x14ac:dyDescent="0.25">
      <c r="F269" s="1" t="s">
        <v>1300</v>
      </c>
      <c r="G269" s="85">
        <f>G267+H267</f>
        <v>375053.56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</vt:i4>
      </vt:variant>
    </vt:vector>
  </HeadingPairs>
  <TitlesOfParts>
    <vt:vector size="6" baseType="lpstr">
      <vt:lpstr>2° Trim</vt:lpstr>
      <vt:lpstr>Originale</vt:lpstr>
      <vt:lpstr>Mandati 2° Trim</vt:lpstr>
      <vt:lpstr>Titolo 2°</vt:lpstr>
      <vt:lpstr>Pagamenti Titolo 2°</vt:lpstr>
      <vt:lpstr>'2° Trim'!Titoli_stampa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f.mendola</dc:creator>
  <cp:lastModifiedBy>Alberto a. Nicolosi</cp:lastModifiedBy>
  <cp:lastPrinted>2022-07-20T11:29:12Z</cp:lastPrinted>
  <dcterms:created xsi:type="dcterms:W3CDTF">2020-04-16T10:06:36Z</dcterms:created>
  <dcterms:modified xsi:type="dcterms:W3CDTF">2022-07-20T11:29:22Z</dcterms:modified>
</cp:coreProperties>
</file>