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mendola bis\DATI SUI PAGAMENTI\Dati sui Pagamenti - Anno 2022\"/>
    </mc:Choice>
  </mc:AlternateContent>
  <bookViews>
    <workbookView xWindow="0" yWindow="0" windowWidth="28800" windowHeight="10800"/>
  </bookViews>
  <sheets>
    <sheet name="1° Trim" sheetId="4" r:id="rId1"/>
    <sheet name="Originale" sheetId="1" r:id="rId2"/>
    <sheet name="Mandati 1° Trim" sheetId="2" r:id="rId3"/>
    <sheet name="Titolo 2°" sheetId="3" r:id="rId4"/>
    <sheet name="Pagamenti Titolo 2°" sheetId="5" r:id="rId5"/>
  </sheets>
  <definedNames>
    <definedName name="_xlnm._FilterDatabase" localSheetId="0" hidden="1">'1° Trim'!$E$1:$E$245</definedName>
    <definedName name="_xlnm._FilterDatabase" localSheetId="1" hidden="1">Originale!$C$1:$C$270</definedName>
    <definedName name="_xlnm.Print_Titles" localSheetId="0">'1° Trim'!$1:$5</definedName>
  </definedNames>
  <calcPr calcId="162913"/>
</workbook>
</file>

<file path=xl/calcChain.xml><?xml version="1.0" encoding="utf-8"?>
<calcChain xmlns="http://schemas.openxmlformats.org/spreadsheetml/2006/main">
  <c r="G266" i="5" l="1"/>
  <c r="F24" i="3"/>
  <c r="G23" i="3"/>
  <c r="G22" i="3"/>
  <c r="G21" i="3"/>
  <c r="G20" i="3"/>
  <c r="G19" i="3"/>
  <c r="G18" i="3"/>
  <c r="G17" i="3"/>
  <c r="G16" i="3"/>
  <c r="G15" i="3"/>
  <c r="G14" i="3"/>
  <c r="G13" i="3"/>
  <c r="G12" i="3"/>
  <c r="G11" i="3"/>
  <c r="G10" i="3"/>
  <c r="G9" i="3"/>
  <c r="G8" i="3"/>
  <c r="G7" i="3"/>
  <c r="G6" i="3"/>
  <c r="G5" i="3"/>
  <c r="G4" i="3"/>
  <c r="D4" i="3"/>
  <c r="D5" i="3" s="1"/>
  <c r="D6" i="3" s="1"/>
  <c r="D7" i="3" s="1"/>
  <c r="D8" i="3" s="1"/>
  <c r="D9" i="3" s="1"/>
  <c r="D10" i="3" s="1"/>
  <c r="D11" i="3" s="1"/>
  <c r="D12" i="3" s="1"/>
  <c r="D13" i="3" s="1"/>
  <c r="D14" i="3" s="1"/>
  <c r="D15" i="3" s="1"/>
  <c r="D16" i="3" s="1"/>
  <c r="D17" i="3" s="1"/>
  <c r="D18" i="3" s="1"/>
  <c r="D19" i="3" s="1"/>
  <c r="D20" i="3" s="1"/>
  <c r="D21" i="3" s="1"/>
  <c r="D22" i="3" s="1"/>
  <c r="D23" i="3" s="1"/>
  <c r="G3" i="3"/>
  <c r="D3" i="3"/>
  <c r="E879" i="2"/>
  <c r="E881" i="2" s="1"/>
  <c r="F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G24" i="3" l="1"/>
  <c r="F264" i="1"/>
</calcChain>
</file>

<file path=xl/sharedStrings.xml><?xml version="1.0" encoding="utf-8"?>
<sst xmlns="http://schemas.openxmlformats.org/spreadsheetml/2006/main" count="5133" uniqueCount="1367">
  <si>
    <t>(Trasparenza nell'utilizzo delle risorse pubbliche, art. 4 bis d.lgs. 33/2013 ‐ articolo introdotto dall'art. 5 d.lgs. 97/2016)</t>
  </si>
  <si>
    <t>Dati sui propri pagamenti in relazione alla tipologia di spesa sostenuta, all’ambito temporale di riferimento e ai beneficiari.</t>
  </si>
  <si>
    <t>Sett.</t>
  </si>
  <si>
    <t>Estremi del
provvedimento</t>
  </si>
  <si>
    <t>Importo
pagamento</t>
  </si>
  <si>
    <t>Beneficiario</t>
  </si>
  <si>
    <t>Tipologia della spesa</t>
  </si>
  <si>
    <t>PERV. IN DATA</t>
  </si>
  <si>
    <t>IMPORTO MANDATO</t>
  </si>
  <si>
    <t>TIT. 2°</t>
  </si>
  <si>
    <t>TOT. PROGR.</t>
  </si>
  <si>
    <t>TOT. PAGATO €</t>
  </si>
  <si>
    <t>DIFFER. €</t>
  </si>
  <si>
    <t>DATA MAND.</t>
  </si>
  <si>
    <t>CREDITORE</t>
  </si>
  <si>
    <t>DET. DIRIG. N°</t>
  </si>
  <si>
    <t>SETT.</t>
  </si>
  <si>
    <t>MANDATI SU INTERVENTI  VARI  –  ANNO 2022</t>
  </si>
  <si>
    <t>Fiumara Rodolfo</t>
  </si>
  <si>
    <t>46/21</t>
  </si>
  <si>
    <t>Nastasi Andrea</t>
  </si>
  <si>
    <t>Indorato Francesca</t>
  </si>
  <si>
    <t>62/21</t>
  </si>
  <si>
    <t>Messina Antonio</t>
  </si>
  <si>
    <t>51/12</t>
  </si>
  <si>
    <t>Viva Senectus Societa' Cooperativa Sociale</t>
  </si>
  <si>
    <t>193/21</t>
  </si>
  <si>
    <t>Comune di Caltanissetta</t>
  </si>
  <si>
    <t>194/21</t>
  </si>
  <si>
    <t>Comune di Gela</t>
  </si>
  <si>
    <t>1017/21</t>
  </si>
  <si>
    <t>195/21</t>
  </si>
  <si>
    <t>Madre Teresa Cooperativa Sociale a.r.l</t>
  </si>
  <si>
    <t>196/21</t>
  </si>
  <si>
    <t>Milena Work Società Cooperativa Sociale</t>
  </si>
  <si>
    <t>197/21</t>
  </si>
  <si>
    <t>198/21</t>
  </si>
  <si>
    <t>Associazione Saieva Onlus</t>
  </si>
  <si>
    <t>199/21</t>
  </si>
  <si>
    <t>Infomedia Società Cooperativa Sociale</t>
  </si>
  <si>
    <t>200/21</t>
  </si>
  <si>
    <t>Ist. Tec. Comm.le e per Geometri M. Rapisardi</t>
  </si>
  <si>
    <t>01/22</t>
  </si>
  <si>
    <t>Istituto Statale Istr. Sec. Sup. G. Battista Hodierna</t>
  </si>
  <si>
    <t>02/22</t>
  </si>
  <si>
    <t>Istituto di Istruzione Superiore C. M. Carafa Mazzarino Riesi</t>
  </si>
  <si>
    <t>03/22</t>
  </si>
  <si>
    <t>Istituto Istr. Secondaria Superiore Eschilo</t>
  </si>
  <si>
    <t>04/22</t>
  </si>
  <si>
    <t>Progetto 86 Soc. Coop. Sociale di Solidarietà a.r.l.</t>
  </si>
  <si>
    <t>05/22</t>
  </si>
  <si>
    <t>Gaia Cooperativa Sociale</t>
  </si>
  <si>
    <t>06/22</t>
  </si>
  <si>
    <t>Edenred Italia s.r.l.</t>
  </si>
  <si>
    <t>Fastweb S.p.A.</t>
  </si>
  <si>
    <t>Mediaconsult s.r.l.</t>
  </si>
  <si>
    <t>Regione Siciliana - Comm. Straord. D. Alongi</t>
  </si>
  <si>
    <t>07/22</t>
  </si>
  <si>
    <t>Azione Sociale Soc. Coop. Sociale a r.l. Onlus</t>
  </si>
  <si>
    <t>08/22</t>
  </si>
  <si>
    <t>09/22</t>
  </si>
  <si>
    <t>10/22</t>
  </si>
  <si>
    <t>11/22</t>
  </si>
  <si>
    <t>Messina Giovanni</t>
  </si>
  <si>
    <t>BCS Costruzioni s.r.l.</t>
  </si>
  <si>
    <t>965/21</t>
  </si>
  <si>
    <t>Omnia Società Cooperativa Sociale</t>
  </si>
  <si>
    <t>12/22</t>
  </si>
  <si>
    <t>Penelope Società Cooperativa Sociale a.r.l.</t>
  </si>
  <si>
    <t>13/22</t>
  </si>
  <si>
    <t>ACI Automobile Club d'Italia</t>
  </si>
  <si>
    <t>Società Socioculturale Cooperativa Sociale</t>
  </si>
  <si>
    <t>14/22</t>
  </si>
  <si>
    <t>Centro Addestramento Personale EE.LL. ARDEL Sicilia</t>
  </si>
  <si>
    <t>Green &amp; House s.r.l.</t>
  </si>
  <si>
    <t>Giglia Giovanna</t>
  </si>
  <si>
    <t xml:space="preserve">Etnos Soc. Coop. Sociale </t>
  </si>
  <si>
    <t>15/22</t>
  </si>
  <si>
    <t>Libero Consorzio Comunale di Caltanissetta- Reg. Contabile</t>
  </si>
  <si>
    <t>ConSenso Cooperativa Sociale</t>
  </si>
  <si>
    <t>16/22</t>
  </si>
  <si>
    <t>17/22</t>
  </si>
  <si>
    <t>Armonia Società Cooperativa Sociale</t>
  </si>
  <si>
    <t>18/22</t>
  </si>
  <si>
    <t>La Mattina Marco</t>
  </si>
  <si>
    <t>1002/21</t>
  </si>
  <si>
    <t>Società Cooperativa SA.GE.SA.</t>
  </si>
  <si>
    <t>S.A.L.</t>
  </si>
  <si>
    <t>Eni Gas e Luce S.p.A.</t>
  </si>
  <si>
    <t>1009/21</t>
  </si>
  <si>
    <t>Stipendi Dipendenti -  Gennaio</t>
  </si>
  <si>
    <t>Cessioni Gennaio - Fondo Perseo</t>
  </si>
  <si>
    <t>Diversi Docenti - Stipendi  Gennaio</t>
  </si>
  <si>
    <t xml:space="preserve">Cessioni Gennaio </t>
  </si>
  <si>
    <t>Diversi Co.Co.Co. - Stipendi  Gennaio</t>
  </si>
  <si>
    <t>Diversi - Oneri e Ritenute - Stipendi Gennaio</t>
  </si>
  <si>
    <t>Ist. Statale Istr. Secondaria Sup. E. Majorana</t>
  </si>
  <si>
    <t>19/22</t>
  </si>
  <si>
    <t>Bennici Maria</t>
  </si>
  <si>
    <t>934/21</t>
  </si>
  <si>
    <t>Muscia Antonio Eugenio</t>
  </si>
  <si>
    <t>Gerbino Francesco Alessio</t>
  </si>
  <si>
    <t>Banca Sistema S.p.A.</t>
  </si>
  <si>
    <t>1007/21</t>
  </si>
  <si>
    <t>20/22</t>
  </si>
  <si>
    <t>21/22</t>
  </si>
  <si>
    <t>Caltaqua Acque di Caltanissetta</t>
  </si>
  <si>
    <t>Enel Energia S.p.A.</t>
  </si>
  <si>
    <t>32/22</t>
  </si>
  <si>
    <t>Nicosia Damiano</t>
  </si>
  <si>
    <t>931/21</t>
  </si>
  <si>
    <t>Frazzetta Dario</t>
  </si>
  <si>
    <t>Persico Paolo Filippo</t>
  </si>
  <si>
    <t>966/21</t>
  </si>
  <si>
    <t>Ministero dell' Interno</t>
  </si>
  <si>
    <t>Economo Provinciale</t>
  </si>
  <si>
    <t>35/22</t>
  </si>
  <si>
    <t>Unicredit S.p.A.</t>
  </si>
  <si>
    <t>Diva s.r.l.</t>
  </si>
  <si>
    <t>26/22</t>
  </si>
  <si>
    <t>Istituto di Istruzione Superiore S. Mottura</t>
  </si>
  <si>
    <t>25/22</t>
  </si>
  <si>
    <t>23/22</t>
  </si>
  <si>
    <t>22/22</t>
  </si>
  <si>
    <t>Telecom Italia Mobile S.p.A.</t>
  </si>
  <si>
    <t>Poste Italiane S.p.A.</t>
  </si>
  <si>
    <t>Ufficio Scolastico Regionale</t>
  </si>
  <si>
    <t>981/21</t>
  </si>
  <si>
    <t>27/22</t>
  </si>
  <si>
    <t>Alongi Duilio</t>
  </si>
  <si>
    <t>51/22</t>
  </si>
  <si>
    <t>Bio Salvatore</t>
  </si>
  <si>
    <t>28/22</t>
  </si>
  <si>
    <t>Vullo Salvatore</t>
  </si>
  <si>
    <t>ARIS s.r.l.</t>
  </si>
  <si>
    <t>Assistenza alternativa minorati vista e udito</t>
  </si>
  <si>
    <t>29/22</t>
  </si>
  <si>
    <r>
      <t>Fidata Sistemi di Finocchiaro</t>
    </r>
    <r>
      <rPr>
        <sz val="11"/>
        <color theme="1"/>
        <rFont val="Calibri"/>
        <family val="2"/>
        <scheme val="minor"/>
      </rPr>
      <t xml:space="preserve"> Giovanni</t>
    </r>
  </si>
  <si>
    <t>31/22</t>
  </si>
  <si>
    <t>Congregazione Dei Padri Rogazionisti</t>
  </si>
  <si>
    <t>30/22</t>
  </si>
  <si>
    <t>Istituto per Ciechi Ardizzone Gioeni</t>
  </si>
  <si>
    <t>33/22</t>
  </si>
  <si>
    <t>Agenzia delle Entrate - Riscossione - Nastasi</t>
  </si>
  <si>
    <t>53/22</t>
  </si>
  <si>
    <t>Agenzia delle Entrate - Riscossione - Caltaqua</t>
  </si>
  <si>
    <t>52/22</t>
  </si>
  <si>
    <t>69/22</t>
  </si>
  <si>
    <t>A.S.S.I. Gela Società Cooperativa Sociale a r.l</t>
  </si>
  <si>
    <t>34/22</t>
  </si>
  <si>
    <t>Banca D'italia - Autoliquidazione premi INAIL 2020/2021 - F24</t>
  </si>
  <si>
    <t>61/22</t>
  </si>
  <si>
    <t>Lattaferro Aurelio</t>
  </si>
  <si>
    <t>Microvision s.r.l.</t>
  </si>
  <si>
    <t>Panepinto Giuseppe</t>
  </si>
  <si>
    <t>36/22</t>
  </si>
  <si>
    <t>37/22</t>
  </si>
  <si>
    <t>347/21</t>
  </si>
  <si>
    <t>78/22</t>
  </si>
  <si>
    <t>Comune di Mussomeli</t>
  </si>
  <si>
    <t>77/22</t>
  </si>
  <si>
    <t>Comune di Niscemi</t>
  </si>
  <si>
    <t>Comune di San Cataldo</t>
  </si>
  <si>
    <t>Comune di Palermo</t>
  </si>
  <si>
    <t>Donato Antonino Tindaro</t>
  </si>
  <si>
    <t>74/22</t>
  </si>
  <si>
    <t>Laneri Giuseppe</t>
  </si>
  <si>
    <t>UnipolSai Assicurazioni S.p.A.</t>
  </si>
  <si>
    <t>1030/21</t>
  </si>
  <si>
    <t>82/22</t>
  </si>
  <si>
    <t>Ri.Fra s.r.l.</t>
  </si>
  <si>
    <t>GSP Motors Service s.r.l.</t>
  </si>
  <si>
    <t>81/22</t>
  </si>
  <si>
    <t>Italiano Vittorio</t>
  </si>
  <si>
    <t>38/22</t>
  </si>
  <si>
    <t>Istituto di Istruzione Sec. Superiore E. Morselli</t>
  </si>
  <si>
    <t>39/22</t>
  </si>
  <si>
    <t>40/22</t>
  </si>
  <si>
    <t>41/22</t>
  </si>
  <si>
    <t>FCA Fleet &amp; Tenders s.r.l.</t>
  </si>
  <si>
    <t>42/22</t>
  </si>
  <si>
    <t>43/22</t>
  </si>
  <si>
    <t>96/22</t>
  </si>
  <si>
    <t>Diversi trasporto alunni con disabilità</t>
  </si>
  <si>
    <t>44/22</t>
  </si>
  <si>
    <t>Banca D'italia - IVA - Gennaio - F24</t>
  </si>
  <si>
    <t>Banca D'italia - IRPF autonomi  Gennaio - F24</t>
  </si>
  <si>
    <t>Siako s.r.l.</t>
  </si>
  <si>
    <t>45/22</t>
  </si>
  <si>
    <t>46/22</t>
  </si>
  <si>
    <t>47/22</t>
  </si>
  <si>
    <t>Datacom di Daniela Cipolla &amp; C. s.a.s.</t>
  </si>
  <si>
    <t>Baxell s.r.l.</t>
  </si>
  <si>
    <t>In Linea Società Cooperativa</t>
  </si>
  <si>
    <t>Stipendi Dipendenti -  Febbraio</t>
  </si>
  <si>
    <t>Diversi Docenti - Stipendi  Febbraio</t>
  </si>
  <si>
    <t>Diversi Co.Co.Co. - Stipendi  Febbraio</t>
  </si>
  <si>
    <t>Cessioni Febbraio - Fondo Perseo</t>
  </si>
  <si>
    <t xml:space="preserve">Cessioni Febbraio </t>
  </si>
  <si>
    <t>Diversi - Oneri e Ritenute - Stipendi Febbraio</t>
  </si>
  <si>
    <t>48/22</t>
  </si>
  <si>
    <t>49/22</t>
  </si>
  <si>
    <t>50/22</t>
  </si>
  <si>
    <t>Immedia S.p.A.</t>
  </si>
  <si>
    <t>Spesa corrente</t>
  </si>
  <si>
    <t>Spesa in c/capitale</t>
  </si>
  <si>
    <t>24/22</t>
  </si>
  <si>
    <t>116/22</t>
  </si>
  <si>
    <t>Marino Maria</t>
  </si>
  <si>
    <t>Libero Consorzio Comunale di Caltanissetta- Incen</t>
  </si>
  <si>
    <t>109/22</t>
  </si>
  <si>
    <t xml:space="preserve">Istituto dei Ciechi Francesco Cavazza </t>
  </si>
  <si>
    <t>Cavalli Alessandro</t>
  </si>
  <si>
    <t>125/22</t>
  </si>
  <si>
    <t>133/22</t>
  </si>
  <si>
    <t>Siciliacque S.p.A.</t>
  </si>
  <si>
    <t>113/22</t>
  </si>
  <si>
    <t>124/22</t>
  </si>
  <si>
    <t>119/22</t>
  </si>
  <si>
    <t>54/22</t>
  </si>
  <si>
    <t>55/22</t>
  </si>
  <si>
    <t>56/22</t>
  </si>
  <si>
    <t>57/22</t>
  </si>
  <si>
    <t>60/22</t>
  </si>
  <si>
    <t xml:space="preserve">Iside Società Coop. Sociale </t>
  </si>
  <si>
    <t>59/22</t>
  </si>
  <si>
    <t>58/22</t>
  </si>
  <si>
    <t>ASV Soft s.a.s. di Siragusa Alessandra &amp; C.</t>
  </si>
  <si>
    <t xml:space="preserve">Dipendenti - Missioni </t>
  </si>
  <si>
    <t>Di Nica Costruzione s.r.l.</t>
  </si>
  <si>
    <t>Elcal s.r.l.</t>
  </si>
  <si>
    <t>Scinta Salvatore</t>
  </si>
  <si>
    <t>Condominio in Viale Trieste 43-45</t>
  </si>
  <si>
    <t>153/22</t>
  </si>
  <si>
    <t>Infurna Massimo</t>
  </si>
  <si>
    <t>157/22</t>
  </si>
  <si>
    <t>Nido d'Argento Societa' Cooperativa Sociale</t>
  </si>
  <si>
    <t>63/22</t>
  </si>
  <si>
    <t>62/22</t>
  </si>
  <si>
    <t>Liceo Scientifico e Linguistico E. Vittorini</t>
  </si>
  <si>
    <t>Sion s.r.l.</t>
  </si>
  <si>
    <t>65/22</t>
  </si>
  <si>
    <t>64/22</t>
  </si>
  <si>
    <t>Palano s.r.l.</t>
  </si>
  <si>
    <t>Co.Min s.r.l.</t>
  </si>
  <si>
    <t>110/22</t>
  </si>
  <si>
    <t>G.C. Costruzioni s.r.l.</t>
  </si>
  <si>
    <t>66/22</t>
  </si>
  <si>
    <t xml:space="preserve">Maggioli S.p.A. </t>
  </si>
  <si>
    <t>Il Sole 24 Ore S.p.A.</t>
  </si>
  <si>
    <t>Myo S.p.A.</t>
  </si>
  <si>
    <t>Reteambiente s.r.l</t>
  </si>
  <si>
    <t>Prefettura di Caltanissetta</t>
  </si>
  <si>
    <t>1039/21</t>
  </si>
  <si>
    <t>67/22</t>
  </si>
  <si>
    <t>A.S.S.I. Gela Società Cooperativa Sociale a.r.l</t>
  </si>
  <si>
    <t>68/22</t>
  </si>
  <si>
    <t>Agenzia delle Entrare - Riscossione - Messina</t>
  </si>
  <si>
    <t>179/22</t>
  </si>
  <si>
    <t>Elettronica Moderna s.r.l.</t>
  </si>
  <si>
    <t>Cel Network s.r.l.</t>
  </si>
  <si>
    <t>Agenzia delle Entrare - Riscossione - Laneri</t>
  </si>
  <si>
    <t>180/22</t>
  </si>
  <si>
    <t>183/22</t>
  </si>
  <si>
    <t>191/22</t>
  </si>
  <si>
    <t xml:space="preserve">Agenzia delle Entrare </t>
  </si>
  <si>
    <t>178/22</t>
  </si>
  <si>
    <t>Giunta Giuseppe</t>
  </si>
  <si>
    <t xml:space="preserve">Poste Italiane S.p.A. </t>
  </si>
  <si>
    <t>204/22</t>
  </si>
  <si>
    <t>Carrara Rosario</t>
  </si>
  <si>
    <t>I Girasoli Soc. Coop. Sociale e di Solidarietà</t>
  </si>
  <si>
    <t>70/22</t>
  </si>
  <si>
    <t>Banca D'italia - IVA - Febbraio - F24</t>
  </si>
  <si>
    <t>Banca D'italia - IRPF autonomi  Febbraio - F24</t>
  </si>
  <si>
    <t>Elevator Service Soc. Coop. a r.l.</t>
  </si>
  <si>
    <t>71/22</t>
  </si>
  <si>
    <t>72/22</t>
  </si>
  <si>
    <t xml:space="preserve">Treppi Orazio Antonio </t>
  </si>
  <si>
    <t>205/22</t>
  </si>
  <si>
    <t>209/22</t>
  </si>
  <si>
    <t>73/22</t>
  </si>
  <si>
    <t>Cosiam S.r.l.</t>
  </si>
  <si>
    <t>206/22</t>
  </si>
  <si>
    <t>Stipendi Dipendenti -  Marzo</t>
  </si>
  <si>
    <t>Diversi Docenti - Stipendi  Marzo</t>
  </si>
  <si>
    <t>Diversi Co.Co.Co. - Stipendi  Marzo</t>
  </si>
  <si>
    <t>Cessioni Marzo - Fondo Perseo</t>
  </si>
  <si>
    <t xml:space="preserve">Cessioni Marzo </t>
  </si>
  <si>
    <t>Diversi - Oneri e Ritenute - Stipendi Marzo</t>
  </si>
  <si>
    <t>75/22</t>
  </si>
  <si>
    <t>76/22</t>
  </si>
  <si>
    <t>Miano Roberto</t>
  </si>
  <si>
    <t>Agenzia delle Entrate</t>
  </si>
  <si>
    <t>211/22</t>
  </si>
  <si>
    <t>Toto Fabio</t>
  </si>
  <si>
    <t>212/22</t>
  </si>
  <si>
    <t>La Rosa Giulio Salvatore</t>
  </si>
  <si>
    <t>163/22</t>
  </si>
  <si>
    <t>208/22</t>
  </si>
  <si>
    <t>217/22</t>
  </si>
  <si>
    <t>79/22</t>
  </si>
  <si>
    <t>80/22</t>
  </si>
  <si>
    <t>Ifin Sistemi s.r.l. a Socio Unico</t>
  </si>
  <si>
    <t>Compensi agli organi istituzionali di revisione, di controllo ed altri incarichi istituzionali dell'amministrazione</t>
  </si>
  <si>
    <t>Compenso al Presidente del Collegio dei Revisori dei Conti - Periodo III trimestre 2021</t>
  </si>
  <si>
    <t>Compensi e rimborso spese al componente del Collegio dei Revisori dei Conti - Periodo III trimestre 2021</t>
  </si>
  <si>
    <t>Compenso al Presidente del Collegio dei Revisori dei Conti - Periodo Dicembre 2021 - Gennaio 2022</t>
  </si>
  <si>
    <t>Incarichi libero professionali di studi, ricerca e consulenza</t>
  </si>
  <si>
    <t>Consulenza peritale per la determinazione del risarcimento del danno biologico e danno emergente subito dal Sig. La Mattina Marco, per il sinistro stradale occorso il 09/05/2015, sulla S.P. n. 27 al Km. 1+300.</t>
  </si>
  <si>
    <t>Patrocinio legale</t>
  </si>
  <si>
    <t>Competenze legali per Atto di citazione in opposizione promossa dalla Sig.ra Candura Calogera + 33 (ex Ficili e c..) a precetto, notificato il 18.05.2021, in forza della Sentenza della Corte di Appello di Caltanissetta n. 5/2021, c/Libero Consorzio Comunale di Caltanissetta</t>
  </si>
  <si>
    <t>Altre spese per contratti di servizio pubblico</t>
  </si>
  <si>
    <t>Servizio Assistenza alla autonomia e comunicazione in favore di alunni con disabilita frequentanti le scuole secondarie di secondo grado - Periodo Novembre 2021</t>
  </si>
  <si>
    <t>Servizi Migliorativi Integrativi Aggiuntivi - Periodo Novembre 2021</t>
  </si>
  <si>
    <t>Servizi Migliorativi Integrativi Aggiuntivi - Periodo Dicembre 2021</t>
  </si>
  <si>
    <t>Servizio Assistenza alla autonomia e comunicazione in favore di alunni con disabilita frequentanti le scuole secondarie di secondo grado - Periodo Dicembre 2021</t>
  </si>
  <si>
    <t>Servizio Assistenza alla autonomia e comunicazione in favore di alunni con disabilita frequentanti le scuole secondarie di secondo grado - Periodo Gennaio 2022</t>
  </si>
  <si>
    <t>Servizi Migliorativi Integrativi Aggiuntivi - Periodo Gennaio 2022</t>
  </si>
  <si>
    <t>Servizio Assistenza alla autonomia e alla comunicazione in favore di alunni con disabilita frequentanti le scuole secondarie di secondo grado - Periodo Febbraio 2022</t>
  </si>
  <si>
    <t>Servizio di assistenza integrativa - migliorativa - aggiuntiva per il mese di febbraio 2022</t>
  </si>
  <si>
    <t>Locazione di beni immobili</t>
  </si>
  <si>
    <t>Canone di locazione di una porzione dellimmobile sito in Caltanissetta, Via Real Maestranza per essere adibito a sede distaccata del Liceo Scientifico A. Volta e dellIstituto Manzoni Juvara di Caltanissetta per il periodo dal 12/07/2021 al 11/09/2021</t>
  </si>
  <si>
    <t>Canone di locazione di una porzione dellimmobile sito in Caltanissetta, Via Real Maestranza per essere adibito a sede distaccata del Liceo Scientifico A. Volta e dellIstituto Manzoni_Juvara di Caltanissetta per il periodo dal 12/09/2021 al 11/12/2021</t>
  </si>
  <si>
    <t>Altre spese per servizi amministrativi</t>
  </si>
  <si>
    <t>Rimborso spese di notifica Vs.diverse note di uscita</t>
  </si>
  <si>
    <t>Altre spese correnti n.a.c.</t>
  </si>
  <si>
    <t>Liquidazione spese di giudizio Sentenza Tribunale Ordinario di Gela del 18/10/2021 N.R.G. 368/2021- Causa civile promossa dal COMUNE DI GELA</t>
  </si>
  <si>
    <t>Servizio di assistenza allautonomia e alla comunicazione agli alunni con disabilita che frequentano gli Istituti superiori di competenza provinciale - Periodo Febbraio 2022</t>
  </si>
  <si>
    <t>Servizio Assistenza alla autonomia e comunicazione in favore di alunni con disabilita frequentanti le scuole secondarie di secondo grado - Periodo Ottobre/Novembre 2021</t>
  </si>
  <si>
    <t>Servizio di assistenza allautonomia e alla comunicazione agli alunni con disabilita che frequentano gli Istituti superiori di competenza provinciale - Periodo Gennaio 2022</t>
  </si>
  <si>
    <t>Servizi Migliorativi Integrativi Aggiuntivi - Periodo Settembre/Ottobre 2021</t>
  </si>
  <si>
    <t>Trasferimenti correnti a altre Amministrazioni Locali n.a.c.</t>
  </si>
  <si>
    <t>Budget per spese di funzionamento Istituti dIstruzione di 2 grado - Anno scolastico 2020/2021</t>
  </si>
  <si>
    <t>Contratti di servizio per il trasporto di disabili e anziani</t>
  </si>
  <si>
    <t>Servizi di trasporto alunni con disabilita, residenti nella provincia di Caltanissetta, frequentanti le scuole secondarie di secondo grado - Periodo Settembre 2021</t>
  </si>
  <si>
    <t>Servizi Migliorativi Integrativi Aggiuntivi - Periodo Settembre/Dicembre 2021</t>
  </si>
  <si>
    <t>Servizi di trasporto alunni con disabilita, residenti nella provincia di Caltanissetta, frequentanti le scuole secondarie di secondo grado - Periodo Ottobre/Dicembre 2021</t>
  </si>
  <si>
    <t>Servizio di assistenza alla autonomia e alla comunicazione in favore di alunni con disabilita frequentanti le scuole secondarie di secondo grado - Periodo Dicembre 2021</t>
  </si>
  <si>
    <t>Servizi di trasporto alunni con disabilita, residenti nella provincia di Caltanissetta, frequentanti le scuole secondarie di secondo grado - Periodo Gennaio 2022</t>
  </si>
  <si>
    <t>Servizio di assistenza integrativa migliorativa aggiuntiva in favore di alunni disabili - Periodo Gennaio 2022</t>
  </si>
  <si>
    <t>Servizio Assistenza alla autonomia e alla comunicazione in favore di alunni con disabilita frequentanti le scuole secondarie di secondo grado - Periodo Gennaio 2022</t>
  </si>
  <si>
    <t>Servizi Migliorativi Integrativi Aggiuntivi - Periodo Novembre/Dicembre 2021</t>
  </si>
  <si>
    <t>Servizio di assistenza allautonomia e alla comunicazione agli alunni con disabilita che frequentano gli Istituti superiori  - Periodo Gennaio 2022</t>
  </si>
  <si>
    <t>Fornitura di buoni pasto elettronici - Periodo Luglio/Novembre 2021</t>
  </si>
  <si>
    <t>Buoni pasto</t>
  </si>
  <si>
    <t>Gestione e manutenzione applicazioni</t>
  </si>
  <si>
    <t>Servizi di connettivita nellambito del Sistema Pubblico di Connettivita (SPC2) - Canoni periodi Novembre/Dicembre 2021</t>
  </si>
  <si>
    <t>Servizi di connettivita nellambito del Sistema Pubblico di Connettivita (SPC2) relativa alle sedi degli uffici decentrati dellEnte - Canoni periodi Novembre/Dicembre 2021 .</t>
  </si>
  <si>
    <t>Servizi di connettivita nellambito del Sistema Pubblico di Connettivita (SPC2) relativa alla sede centrale dellEnte - Canoni Gennaio e Febbraio 2022.</t>
  </si>
  <si>
    <t>Servizi di rete per trasmissione dati e VoIP e relativa manutenzione</t>
  </si>
  <si>
    <t>Servizi di connettivita nellambito del Sistema Pubblico di Connettivita (SPC2) relativa alle sedi degli uffici decentrati dellEnte - Canoni periodi Gennaio e Febbraio 2022</t>
  </si>
  <si>
    <t>Partecipazione al corso on-line  sul tema: La transizione alla modalita digitale nelle Pubbliche Amministrazioni.</t>
  </si>
  <si>
    <t>Acquisto di servizi per altre spese per formazione e addestramento n.a.c.</t>
  </si>
  <si>
    <t xml:space="preserve">Regione Siciliana </t>
  </si>
  <si>
    <t>Organi istituzionali dell'amministrazione - Indennità</t>
  </si>
  <si>
    <t>Indennita di funzione al Commissario Straordinario Ing. Duilio Alongi - Periodo Dicembre 2021</t>
  </si>
  <si>
    <t>Indennita di funzione al Commissario Straordinario Ing. Duilio Alongi - Periodo Gennaio 2022</t>
  </si>
  <si>
    <t>Indennita di funzione al Commissario Straordinario Ing. Duilio Alongi - Periodo Febbraio 2022</t>
  </si>
  <si>
    <t>Servizio di assistenza integrativa migliorativa aggiuntiva in favore di alunni disabili - Periodo Febbraio 2022</t>
  </si>
  <si>
    <t>Competenze al legale per Atto di citazione promosso avanti il Giudice di Pace di Caltanissetta dal Sig. Baldi Carmelo c/Libero Consorzio Comunale di Caltanissetta</t>
  </si>
  <si>
    <t>Infrastrutture stradali</t>
  </si>
  <si>
    <t>Rata di saldo relativa ai lavori di manutenzione straordinaria della S.P. 178 dal Km 0+000 (innesto sulla SP 7) al Km 2+300</t>
  </si>
  <si>
    <t>Servizio Assistenza alla autonomia e comunicazione in favore di alunni con disabilita frequentanti le scuole secondarie di secondo grado - Periodo Settembre/Novembre 2021</t>
  </si>
  <si>
    <t>Tassa di circolazione dei veicoli a motore (tassa automobilistica)</t>
  </si>
  <si>
    <t>Tassa di possesso dei veicoli del Libero Consorzio Comunale di Caltanissetta. Scadenza 31/01/2022</t>
  </si>
  <si>
    <t>Servizi Migliorativi Integrativi Aggiuntivi - Periodo Settembre/Ottobre/Novembre 2021</t>
  </si>
  <si>
    <t>Servizio Assistenza alla autonomia e comunicazione in favore di alunni con disabilita frequentanti le scuole secondarie di secondo grado - Periodo Settembre/Ottobre 2021</t>
  </si>
  <si>
    <t>Servizio di assistenza alla autonomia e alla comunicazione in favore di alunni con disabilita frequentanti le scuole secondarie di secondo grado - Periodo Novembre/Dicembre 2021</t>
  </si>
  <si>
    <t>Acquisto di servizi per formazione obbligatoria</t>
  </si>
  <si>
    <t>Partecipazione di n.3 dipendenti ai corsi di formazione che si terranno a Cefalu in data 28 gennaio, 18 febbraio e 25 marzo 2022.</t>
  </si>
  <si>
    <t>Manutenzione ordinaria e riparazioni di beni immobili</t>
  </si>
  <si>
    <t>Servizio di potatura e taglio delle alberature di alto fusto lungo le strade provinciali e le aree di proprieta del Libero Consorzio Comunale di Caltanissetta.</t>
  </si>
  <si>
    <t>Competenze al legale per assistenza nel procedimento promosso da Arena Ignazio + altri  c/Libero Consorzio Comunale di Caltanissetta e altri</t>
  </si>
  <si>
    <t>Competenze al legale per assistenza nel procedimento promosso da Ficarra Calogero + altri  c/Libero Consorzio Comunale di Caltanissetta e altri.</t>
  </si>
  <si>
    <t>Competenze al legale per costituzione nel ricorso avanti il Tribunale di Caltanissetta - Sez. Lavoro - promosso dai Sigg.ri Mendola Giuseppe + 15 c/Libero Consorzio Comunale di Caltanissetta</t>
  </si>
  <si>
    <t>Servizio Trasporto per gli alunni con disabilita frequentanti gli Istituti di Istruzione di 2 grado provincia di Caltanissetta Mese Novembre 2021</t>
  </si>
  <si>
    <t>Quarto Rendiconto anno 2021 - Progetto SAI PROG-695-PR-2 MSNA e neomaggiorenni</t>
  </si>
  <si>
    <t>Servizio Trasporto per gli alunni con disabilita frequentanti gli Istituti di Istruzione di 2 grado provincia di Caltanissetta Mese Dicembre 2021</t>
  </si>
  <si>
    <t>Quinto Rendiconto anno 2021 - Progetto SAI PROG-695-PR-2 MSNA e neomaggiorenni</t>
  </si>
  <si>
    <t>Servizio di trasporto agli alunni con disabilita che frequentano gli Istituti superiori di competenza provinciale - Periodo Febbraio 2022</t>
  </si>
  <si>
    <t>Spese per risarcimento danni</t>
  </si>
  <si>
    <t>Risarcimento danni fisici subiti nel sinistro stradale del 09/05/2015 occorso sulla S.P. 27 al Km. 1+300 omniacomprensivo di tutte le spese sostenute, giusta nota di accettazione transazione n. 17967 del 11/11/2021.</t>
  </si>
  <si>
    <t>Pagamento Certificato n. 1 ed ultimo relativo ai lavori di manutenzione straordinaria della S.P. 2 dal Km 3+150 al Km 7+500</t>
  </si>
  <si>
    <t>Energia elettrica</t>
  </si>
  <si>
    <t>Canoni e consumi utenza elettrica IPSIA di Caltanissetta - Novembre 2021.</t>
  </si>
  <si>
    <t>Canoni e consumi anno 2021</t>
  </si>
  <si>
    <t>Utenza elettrica IPSIA di Caltanissetta - gennaio 2021</t>
  </si>
  <si>
    <t>Budget per spese di funzionamento Istituti dIstruzione di 2 grado - Anno scolastico 2021/2022.</t>
  </si>
  <si>
    <t>Risarcimento danni materiali omnicomprensivo nel sinistro occorso al minore Bennici Gaetano in data 28/09/2017, lungo la SP n. 10 - Sentenza 70/2021 emessa dal Tribunale di Gela nella causa civile promossa dalla Sig.ra Bennici Maria</t>
  </si>
  <si>
    <t>Spese legali per prestazione resa quale avvocato antistatario della Sig.ra Bennici, giusta Sentenza 70/2021 emessa dal Tribunale di Gela</t>
  </si>
  <si>
    <t>A Saldo Prestazione effettuata nella causa civile promossa dalla Sig.ra Bennici Maria c/Libero Cons. Comunale di Caltanissetta - Sentenza 70/2021 emessa dal Tribunale di Gela  di cui al Decreto di Liquidazione n. 540/2021 del 24.11.2020</t>
  </si>
  <si>
    <t>Sentenza n.479/2021 nel giudizio di opposizione promosso dal Libero Consorzio di Caltanissetta avverso il decreto ingiuntivo emesso dal Tribunale di Caltanissetta su ricorso della Banca Sistema S.p.A.</t>
  </si>
  <si>
    <t>Canoni e consumi Anno 2021</t>
  </si>
  <si>
    <t>Acqua</t>
  </si>
  <si>
    <t>Canoni e consumi 1 trimestre 2022</t>
  </si>
  <si>
    <t>Canoni e consumi 1 Bim. e 1 Trim. 2022</t>
  </si>
  <si>
    <t>Gas</t>
  </si>
  <si>
    <t>Canoni e consumi utenze - Anno 2021</t>
  </si>
  <si>
    <t>Canoni e consumi utenze gas metano, Gennaio 2022.</t>
  </si>
  <si>
    <t>Canoni e consumi energia elettrica  Mese di gennaio 2022.</t>
  </si>
  <si>
    <t>Canoni e consumi  gas metano periodo dicembre 2020 - marzo 2021</t>
  </si>
  <si>
    <t>Utenze gas metano  Febbraio 2022.</t>
  </si>
  <si>
    <t>Canoni e consumi utenze energia elettrica, Mese di febbraio 2022.</t>
  </si>
  <si>
    <t>Risarcimento dei danni subiti nel sinistro occorso in data 16/05/2017 sulla SP. n.38 e acconto versato al CTU giusta Sentenza n. 223/2021 del 28/06/2021 emessa dal Giudice di pace di Caltanissetta nella causa civile n. R.G. 290/2019</t>
  </si>
  <si>
    <t>Spese legali per prestazione resa quale avvocato antistatario del Sig. Nicosia Damiano, giusta Sentenza n. 223/2021 del 28.06.2021 emessa dal Giudice di pace di Caltanissetta nella causa civile n. R.G. 290/2019</t>
  </si>
  <si>
    <t>Risarcimento, n.q. di genitori esercenti la potesta genitoriale nei confronti del minore Persico Gianvito Dennis, dei danni subiti nel sinistro occorso n data 05/09/2018 sulla SP. n. 31, giusta Sentenza n. 45/2021 del 02.11.2020 emessa dal Giudice di pace di Gela</t>
  </si>
  <si>
    <t>Trasferimenti correnti al Ministero dell`economia in attuazione di norme in materia di contenimento di spesa</t>
  </si>
  <si>
    <t>Concorso delle Province al contenimento della spesa pubblica - Quota anno 2019</t>
  </si>
  <si>
    <t>Commissioni per servizi finanziari</t>
  </si>
  <si>
    <t>Spese connesse al conto di tesoreria a carico Ente - Periodo 4 trimestre 2021</t>
  </si>
  <si>
    <t>Altre uscite per conto terzi n.a.c.</t>
  </si>
  <si>
    <t>Pagamento  spese per estinzione del Conto Corrente n. 000300626309 per i servizi economali tenuto presso lUnicredit di Caltanissetta</t>
  </si>
  <si>
    <t>Pagamento Certificato n. 1 ed ultimo relativo ai lavori di Manutenzione e adeguamento normativo delle barriere di sicurezza e segnaletica delle strade di competenza del Libero Consorzio Comunale di Caltanissetta</t>
  </si>
  <si>
    <t>Budget per spese di funzionamento Istituti di Istruzione Superiore di 2 grado anno scolastico 2021/2022.</t>
  </si>
  <si>
    <t>Telefonia fissa</t>
  </si>
  <si>
    <t>Utenze telefonia fissa 1 bimestre 2022.</t>
  </si>
  <si>
    <t>Telefonia mobile</t>
  </si>
  <si>
    <t>Utenze di telefonia mobile - 1 bimestre 2022</t>
  </si>
  <si>
    <t>Spese postali</t>
  </si>
  <si>
    <t>Spese postali periodo Novembre e Dicembre 2021</t>
  </si>
  <si>
    <t>Organi istituzionali dell'amministrazione - Rimborsi</t>
  </si>
  <si>
    <t>Rimborso spese di viaggio e vitto al Commissario Straordinario mese di Dicembre 2021</t>
  </si>
  <si>
    <t>Restituzione di depositi cauzionali o contrattuali di terzi</t>
  </si>
  <si>
    <t>Retituzione deposito cauzionale per apertura di un passo carrabile lungo la S.P.n 40  Km.4 + 876,lato destro</t>
  </si>
  <si>
    <t>Pagamento Certificato n. 1 ed ultimo relativo ai lavori di manutenzione straordinaria della S.P. n. 8 dalla progressiva Km 0+000 al Km.5+000 e della S.P. n. 8 bis dal Km 0+000 al Km 0+450 - Cat. OG 3</t>
  </si>
  <si>
    <t>Pagamento Certificato n. 1 ed ultimo relativo ai lavori di manutenzione straordinaria della S.P. n. 8 dalla progressiva Km 0+000 al Km.5+000 e della S.P. n. 8 bis dal Km 0+000 al Km 0+450 - Cat. OS10 e OS12 A</t>
  </si>
  <si>
    <t>Contratti di servizio di assistenza sociale domiciliare</t>
  </si>
  <si>
    <t>Contributi per attivita educativo-didattica extrascolastica per minorati sensoriali della vista e delludito - Periodo dal  06/10/2021 al 22/12/2021</t>
  </si>
  <si>
    <t xml:space="preserve">Diversi </t>
  </si>
  <si>
    <t>Manutenzione ordinaria e riparazioni di attrezzature</t>
  </si>
  <si>
    <t>Assistenza e manutenzione terminali rilevatori di presenza anno 2022.</t>
  </si>
  <si>
    <t>Contratti di servizio di assistenza sociale residenziale e semiresidenziale</t>
  </si>
  <si>
    <t>Pagamento rette di ricovero per l ospitalita a regime convittuale di n. 1 studente audioleso - Periodo Settembre/Dicembre 2021</t>
  </si>
  <si>
    <t>Pagamento rette di ricovero per lospitalita a regime convittuale n.2 studentesse, con disabilita della vista - Periodo Settembre/Dicembre 2021</t>
  </si>
  <si>
    <t>Causale del pagamento, il codice identificativo del fascicolo: 292/2021/175 - Soggetto inadempiente come da verifica Equitalia Identificativo Univoco Richiesta: 202100001776479</t>
  </si>
  <si>
    <t>Codice identificativo del fascicolo: 299/2021/286 - Soggetto inadempiente come da verifica Equitalia - Identificativo Univoco Richiesta: 202100001533220 - Codice identificativo della procedura esecutiva: 29984202100000041000</t>
  </si>
  <si>
    <t>Sospensione pagamento per soggetto inadempiente come da verifica Equitalia - Identificativo Univoco Richiesta: 202100002409861 - Codice identificativo del fascicolo: 292/2021/216.</t>
  </si>
  <si>
    <t>Codice identificativo del fascicolo: 294/2022/67 - Sospensione pagamento per soggetto inadempiente come da verifica Equitalia come da identificativo univoco n. 202200000419303.</t>
  </si>
  <si>
    <t>Spese dovute a sanzioni</t>
  </si>
  <si>
    <t>Pagamento avviso di accertamento n. 18000020 per ritardato pagamento tasse concessioni governative</t>
  </si>
  <si>
    <t>Imposta di registro e di bollo</t>
  </si>
  <si>
    <t>Spese di registrazione Sentenza n. 233/21 Rep. 127/21, relativa alla causa Valenti Alfonso C/Libero Consorzio Comunale di Caltanissetta</t>
  </si>
  <si>
    <t xml:space="preserve">Agenzia delle Entrate - Riscossione </t>
  </si>
  <si>
    <t xml:space="preserve">Agenzia delle Entrare - Riscossione </t>
  </si>
  <si>
    <t>Servizi di trasporto alunni con disabilita, residenti nella provincia di Caltanissetta, frequentanti le scuole secondarie di secondo grado - Periodo Settembre/Ottobre 2021</t>
  </si>
  <si>
    <t>Servizi di trasporto alunni con disabilita, residenti nella provincia di Caltanissetta, frequentanti le scuole secondarie di secondo grado - Periodo Novembre/Dicembre 2021</t>
  </si>
  <si>
    <t>Spese legali a seguito Sentenza del Tribunale di Gela  Sezione Lavoro  n. 235/2021 procedimento n. 301/2017 in qualita di antistatario - Causa Sapienza Giovanni contro Libero Consorzio Comunale di Caltanissetta</t>
  </si>
  <si>
    <t>Altri servizi diversi n.a.c.</t>
  </si>
  <si>
    <t>Servizio di installazione, configurazione e gestione dispositivi software per  assistenza organo collegiale e audio/video Assemblea/Consiglio dei Sindaci</t>
  </si>
  <si>
    <t>Competenze al legale per la costituzione di parte civile nel procedimento penale n. 129/2007 R.G.N.R., denominato Grande Vallone</t>
  </si>
  <si>
    <t>Anticipazione di cassa per il pagamento del Certificato n. 1 relativo ai lavori di messa in sicurezza di due frane al Km 5+800 ed al Km 19+500 e sistemazione del piano viario sconnesso per km. 1,000 della SP 8 Burrone Contrasto - Butera- Gela</t>
  </si>
  <si>
    <t>Pagamento Certificato n. 1 ed ultimo relativo ai lavori di messa in sicurezza della SP 1 per dissesto corpo stradale km 5+500 lato destro.</t>
  </si>
  <si>
    <t>Premi di assicurazione per responsabilità civile verso terzi</t>
  </si>
  <si>
    <t>Polizza n. 1/39444/230/118684669 relativa al servizio di copertura assicurativa polizza RCA (responsabilita civile auto) ed ARD (auto rischi diversi), di tutti i mezzi di proprieta del Libero Consorzio Comunale di Caltanissetta per il 2022.</t>
  </si>
  <si>
    <t>Servizio spot di disinfestazione, derattizzazione e deblattizzazione degli uffici del Libero Consorzio Comunale di Caltanissetta.</t>
  </si>
  <si>
    <t>Altri beni e materiali di consumo n.a.c.</t>
  </si>
  <si>
    <t>Intervento di manutenzione straordinaria su 4 mezzi - FIAT DUCATO targato CK650XP - FIAT PANDA targata FG774KV - IVECO DAILY targato CE100LE - FIAT PANDA targata DR223RG</t>
  </si>
  <si>
    <t>Manutenzione ordinaria e riparazioni di mezzi di trasporto ad uso civile, di sicurezza e ordine pubblico</t>
  </si>
  <si>
    <t>Intervento di riparazione del mezzo FIAT DUCATO targato BD164FD riguardante la sola manodopera e la custodia del mezzo dal 26/08/2020 al 05/12/2021</t>
  </si>
  <si>
    <t>Mezzi di trasporto stradali</t>
  </si>
  <si>
    <t>Rottamazione di n. 6 veicoli</t>
  </si>
  <si>
    <t>Servizi di Assistenza in favore di alunni con disabilita, residenti nella provincia di Caltanissetta, frequentanti le scuole secondarie di secondo grado per lanno scolastico 2021/2022- periodo: 16/09/2021 - 31/12/2021</t>
  </si>
  <si>
    <t>Mobili e arredi per ufficio</t>
  </si>
  <si>
    <t>Fornitura di n. 9 poltroncine ergonomiche e n. 16 sedie per ufficio per la SUA</t>
  </si>
  <si>
    <t>Hardware n.a.c.</t>
  </si>
  <si>
    <t>Fornitura di n. 5 computers portatili con acclusi borsa, adattatore di rete usb e mouse</t>
  </si>
  <si>
    <t>Carburanti, combustibili e lubrificanti</t>
  </si>
  <si>
    <t>Fornitura di olio e lubrificante per motori alimentati a benzina e diesel dei mezzi della Provincia</t>
  </si>
  <si>
    <t>Servizi di pulizia e lavanderia</t>
  </si>
  <si>
    <t>Servizio pulizia degli uffici dell Ente -  Periodo Ottobre/Novembre  2021</t>
  </si>
  <si>
    <t>Servizio di pulizia degli uffici dellEnte -  Periodo Dicembre 2021</t>
  </si>
  <si>
    <t>Servizio di pulizia degli uffici dellEnte -  Periodo Gennaio 2022</t>
  </si>
  <si>
    <t>Servizi di supporto sulle piattaforme attive inerenti: Contabilita Finanziaria, Economato, Protocollo Informatico, nonche servizi di: Cloud Box Standard, X-Desk e Servizio_Unipay PagoPA_Unimatica</t>
  </si>
  <si>
    <t>Licenze d'uso per software</t>
  </si>
  <si>
    <t>Canone di Assistenza Software Stipendi dal 01/01/2022 al 31/12/2022</t>
  </si>
  <si>
    <t>Rimborso spese di notifica</t>
  </si>
  <si>
    <t>Restituzione deposito cauzionale apertura passo carrabile lungo la S.P. n. 220 R.T. Serradifalco Montedoro SP 23  al km 1+327 lato d x.</t>
  </si>
  <si>
    <t>Retta per ospitalita a regime convittuale di n. 1 studentessa, con disabilita della vista, per la partecipazione al corso di centralinista-operatore informazione nella comunicazione</t>
  </si>
  <si>
    <t>Compenso Nucleo di Valutazione - Periodo dal 01/10/2020 al 12/09/2021</t>
  </si>
  <si>
    <t>Utenza idrica ubicata presso   lIstituto  Agricoltura di San  Cataldo</t>
  </si>
  <si>
    <t>Servizio Assistenza alla autonomia e comunicazione in favore di alunni con disabilita frequentanti le scuole secondarie di secondo grado - Periodo Settembre/Dicembre 2021</t>
  </si>
  <si>
    <t>Rinnovo assistenza tecnica e manutenzione programma rilevazione presenze Big Ben plus - Periodo dal 16/11/2018 al 15/11/2019</t>
  </si>
  <si>
    <t>Personale Dipendente</t>
  </si>
  <si>
    <t>Spettanze dovute al personale quale rimborso spese per missioni effettuate nel mese di Gennaio 2021.</t>
  </si>
  <si>
    <t>Indennità di missione e di trasferta</t>
  </si>
  <si>
    <t>Pagamento Certificato n. 1 ed ultimo relativo ai lavori di manutenzione straordinaria della S.P. n. 16 dal km 26+000 al km 30+000</t>
  </si>
  <si>
    <t>Compenso per la prestazione del servizio di redazione del tipo di frazionamento per definizione esproprio - Particella 275 del foglio 26, Comune di Vallelunga Pratameno</t>
  </si>
  <si>
    <t>Spese di condominio</t>
  </si>
  <si>
    <t>Spese condominiali straordinarie  per manutenzione lastrico solare</t>
  </si>
  <si>
    <t>Servizio di assistenza alla autonomia e alla comunicazione in favore di alunni con disabilita frequentanti le scuole secondarie di secondo grado - Periodo Settembre/Dicembre 2021</t>
  </si>
  <si>
    <t>Fornitura di segnaletica stradale verticale necessaria al regolare segnalamento della rete viaria</t>
  </si>
  <si>
    <t>Fornitura di 1.200 sacchi di conglomerato bituminoso a freddo confezionato in sacchi da 25 Kg, per ricolmo di buche sulle sedi stradali dellEnte</t>
  </si>
  <si>
    <t>Anticipazione contrattuale del 20% sui lavori di manutenzione straordinaria della SP 23 da Serradifalco a bivio Bompensiere</t>
  </si>
  <si>
    <t>Anticipazione contrattuale 20% sui lavori di manutenzione straordinaria del piano viario e messa in sicurezza della S.P. 24</t>
  </si>
  <si>
    <t>Giornali e riviste</t>
  </si>
  <si>
    <t>Abbonamento alla Rivista  Appalti e Contratti ( digitale + cartaceo ) anno 2022</t>
  </si>
  <si>
    <t>Abbonamento al Quotidiano enti localiepa - Sole24ore</t>
  </si>
  <si>
    <t>Abbonamento alla rivista Formula Press Full 1 anno 2022</t>
  </si>
  <si>
    <t>Abbonamento alla rivista Rifiuti - Bollettino di Informazione Normativa (1+5)</t>
  </si>
  <si>
    <t>REGOLARIZZAZIONE CONTABILE - Lavori di manutenzione straordinaria eseguiti dalla Prefettura nellanno 2018 nei locali in locazione</t>
  </si>
  <si>
    <t>Manutenzione ordinaria e riparazioni di impianti e macchinari</t>
  </si>
  <si>
    <t>Servizio di Terzo Responsabile (D.P.R. 412/93) - Pronto intervento delle centrali termiche a servizio degli Uffici di competenza del Libero Consorzio Comunale di Caltanissetta - stagioni invernali 2019-2020</t>
  </si>
  <si>
    <t>Macchinari</t>
  </si>
  <si>
    <t>Fornitura e collocazione di due condizionatori installati presso i locali CED degli Uffici Centrali di Viale Regina Margherita, 28</t>
  </si>
  <si>
    <t>Abbonamento al Quotidiano Telematico Paweb - Rivista  Personale  Enti  Locali e al e al Formulario Adempimenti Anticorruzione 2022-2024</t>
  </si>
  <si>
    <t>Restituzione somme relativa alla verifica Equitalia come da identificativo univoco n. 202200000419303</t>
  </si>
  <si>
    <t>Competenze al legale per lassistenza nel recupero tributo provinciale per lesercizio delle funzioni di tutela protezione ed igiene ambientale per il periodo dal 2013 al 2017 dovuto dal Comune di Mazzarino.</t>
  </si>
  <si>
    <t>Competenze per incarico di opposizione a decreto ingiuntivo emesso dal Tribunale C/ssetta su ricorso della Banca Sistemi  S.P.A. ed Enel Energia s.p.a.</t>
  </si>
  <si>
    <t>Servizio Assistenza alla autonomia e comunicazione in favore di alunni con disabilita frequentanti le scuole secondarie di secondo grado - Periodo Ottobre/Dicembre 2021</t>
  </si>
  <si>
    <t>Riparazione dellimpianto elevatore n. 11173872 matricola 36/2009 a servizio dellI.l.S. A. Manzoni di Viale Trieste, 169 Caltanissetta.</t>
  </si>
  <si>
    <t>Rimborso spese anticipate per la riparazione dellimpianto elevatore n. 11173872 matricola 36/2009 a servizio dellI.l.S. A. Manzoni di Viale Trieste, 169 Caltanissetta.</t>
  </si>
  <si>
    <t>Liquidazione spese di giudizio - Sentenza Tribunale di Caltanissetta n. 670/2021 dell1/12/2021 (R.G. n.789/2021) - Causa civile promossa dal Sig. TREPPI ORAZIO ANTONIO C/Libero Consorzio Comunale di Caltanissetta</t>
  </si>
  <si>
    <t>Fabbricati ad uso scolastico</t>
  </si>
  <si>
    <t>In Conto Certificato n. 1 ed ultimo relativo ai lavori di messa in sicurezza ed adeguamento di spazi e aule di edifici pubblici adibiti ad uso scolastico anno 2021-2022</t>
  </si>
  <si>
    <t>Acconto onorario per opposizioni avanti al Tribunale di Gela avverso Ordinanze-Ingiunzioni emesse ai sensi della L. n. 689/1981. Udienze del mese di Gennaio 2022</t>
  </si>
  <si>
    <t>Servizio di copertura assicurativa polizza RCA (responsabilita civile auto) ed ARD (auto rischi diversi), di tutti i mezzi di proprieta del Libero Consorzio Comunale di Caltanissetta- Regolarizzazione premio anno 2021.</t>
  </si>
  <si>
    <t>Competenze al legale per ricorso ex art.702 bis c.p.c., promosso avanti al Tribunale di Caltanissetta dai coniugi Sig.ri Manzella Giuseppe Maria Antonio e Cala Elisa, nella qualita di genitori esercenti la potesta sul loro figlio minore c/Libero Consorzio Comunale di Caltanissetta</t>
  </si>
  <si>
    <t>Partecipazione al corso di formazione in modalita webinair sul tema: Linee Guida AgID sulla Formazione, Gestione e Conservazione dei documenti informatici.</t>
  </si>
  <si>
    <t>Concorso delle Province al contenimento della spesa pubblica - Quota anno 2018</t>
  </si>
  <si>
    <t>Spese a carico Ente connesse alla gestione del c/c postale n. 11634938 - Anno 2021</t>
  </si>
  <si>
    <t>Somma erroneamente chiesta a rimborso allUfficio Scolastico Provinciale di Caltanissetta</t>
  </si>
  <si>
    <t>Spese di gestione riguardante la tenuta del conto corrente postale n. 10582930 - Periodo Novembre - Dicembre 2021</t>
  </si>
  <si>
    <t>Importo da non conteggiare</t>
  </si>
  <si>
    <t>Importo 1° trimestre</t>
  </si>
  <si>
    <t>216/22</t>
  </si>
  <si>
    <t>Van. Par. Società Cooperativa</t>
  </si>
  <si>
    <t>Off.ne Socc. Str. F.lli Giannavola di Giovannavola M. e C s.a.s.</t>
  </si>
  <si>
    <t>Leonardi Service s.r.l.</t>
  </si>
  <si>
    <t>214/22</t>
  </si>
  <si>
    <t>Libero Consorzio Comunale di Ragusa</t>
  </si>
  <si>
    <t>145/22</t>
  </si>
  <si>
    <t>143/22</t>
  </si>
  <si>
    <t>31-MAR-22 -</t>
  </si>
  <si>
    <t>Num.</t>
  </si>
  <si>
    <t>R.A.</t>
  </si>
  <si>
    <t>Del</t>
  </si>
  <si>
    <t>Causale</t>
  </si>
  <si>
    <t>Importo</t>
  </si>
  <si>
    <t>Capitolo</t>
  </si>
  <si>
    <t>Art.</t>
  </si>
  <si>
    <t>Codice</t>
  </si>
  <si>
    <t>Iva</t>
  </si>
  <si>
    <t>RA</t>
  </si>
  <si>
    <t>Per regolarizzare il mandato n. 4167/2021 erroneamente emesso a spessa fissa (in c/competenza) e non agganciato allimpegno a residui n. 698/2019.</t>
  </si>
  <si>
    <t>99.01-7.01.02.99.999</t>
  </si>
  <si>
    <t>04.02-1.03.02.07.001</t>
  </si>
  <si>
    <t>01.11-1.10.99.99.999</t>
  </si>
  <si>
    <t>10.05-1.03.02.10.001</t>
  </si>
  <si>
    <t>NO</t>
  </si>
  <si>
    <t>12.02-1.03.02.15.999</t>
  </si>
  <si>
    <t>04.02-1.04.01.02.999</t>
  </si>
  <si>
    <t>01.11-1.01.01.02.002</t>
  </si>
  <si>
    <t>01.08-1.03.02.19.000</t>
  </si>
  <si>
    <t>01.01-1.03.02.01.001</t>
  </si>
  <si>
    <t>Partecipazione al corso on-line sul tema: La transizione alla modalita digitale nelle Pubbliche Amministrazioni.</t>
  </si>
  <si>
    <t>01.02-1.03.02.04.000</t>
  </si>
  <si>
    <t>10.05-2.02.01.09.012</t>
  </si>
  <si>
    <t>01.11-1.03.02.11.006</t>
  </si>
  <si>
    <t>01.06-1.02.01.09.001</t>
  </si>
  <si>
    <t>Tassa di possesso dei veicoli del Libero Consorzio Comunale di Caltanissetta. Scadenza 30/01/2022</t>
  </si>
  <si>
    <t>10.05-1.02.01.09.001</t>
  </si>
  <si>
    <t>01.10-1.03.02.04.000</t>
  </si>
  <si>
    <t>Partecipazione di n. 3 dipendenti ai corsi di formazione che si terranno a Cefalu in data 28 gennaio, 18 febbraio e 25 marzo 2022.</t>
  </si>
  <si>
    <t>01.03-1.03.02.04.000</t>
  </si>
  <si>
    <t>01.04-1.03.02.04.000</t>
  </si>
  <si>
    <t>09.02-1.03.02.09.008</t>
  </si>
  <si>
    <t>Competenze al legale per assistenza nel procedimento promosso da Arena Ignazio + altri c/Libero Consorzio Comunale di Caltanissetta e altri</t>
  </si>
  <si>
    <t>Competenze al legale per assistenza nel procedimento promosso da Ficarra Calogero + altri c/Libero Consorzio Comunale di Caltanissetta e altri.</t>
  </si>
  <si>
    <t>12.02-1.03.02.15.003</t>
  </si>
  <si>
    <t>10.05-1.10.05.02.001</t>
  </si>
  <si>
    <t>04.02-1.03.02.05.004</t>
  </si>
  <si>
    <t>STIPENDI RELATIVI AL MESE DI: GENNAIO 22</t>
  </si>
  <si>
    <t>01.01-1.01.01.01.002</t>
  </si>
  <si>
    <t>01.02-1.01.01.01.002</t>
  </si>
  <si>
    <t>01.02-1.01.02.02.001</t>
  </si>
  <si>
    <t>01.10-1.01.01.01.002</t>
  </si>
  <si>
    <t>01.10-1.01.02.02.001</t>
  </si>
  <si>
    <t>01.11-1.01.01.01.002</t>
  </si>
  <si>
    <t>01.11-1.01.02.02.001</t>
  </si>
  <si>
    <t>01.10-1.01.01.01.000</t>
  </si>
  <si>
    <t>01.03-1.01.01.01.002</t>
  </si>
  <si>
    <t>01.08-1.01.01.01.002</t>
  </si>
  <si>
    <t>01.03-1.01.02.02.001</t>
  </si>
  <si>
    <t>01.04-1.01.01.01.002</t>
  </si>
  <si>
    <t>01.05-1.01.01.01.002</t>
  </si>
  <si>
    <t>01.05-1.01.02.02.001</t>
  </si>
  <si>
    <t>01.06-1.01.01.01.002</t>
  </si>
  <si>
    <t>01.06-1.01.02.02.001</t>
  </si>
  <si>
    <t>01.09-1.01.01.01.002</t>
  </si>
  <si>
    <t>04.02-1.01.01.01.002</t>
  </si>
  <si>
    <t>04.02-1.01.02.02.001</t>
  </si>
  <si>
    <t>04.04-1.01.01.01.002</t>
  </si>
  <si>
    <t>04.04-1.01.02.02.001</t>
  </si>
  <si>
    <t>05.02-1.01.01.01.002</t>
  </si>
  <si>
    <t>05.02-1.01.02.02.001</t>
  </si>
  <si>
    <t>07.01-1.01.01.01.002</t>
  </si>
  <si>
    <t>06.01-1.01.01.01.002</t>
  </si>
  <si>
    <t>10.05-1.01.01.01.002</t>
  </si>
  <si>
    <t>10.05-1.01.02.02.001</t>
  </si>
  <si>
    <t>08.01-1.01.01.01.002</t>
  </si>
  <si>
    <t>09.02-1.01.01.01.002</t>
  </si>
  <si>
    <t>09.02-1.01.02.02.001</t>
  </si>
  <si>
    <t>09.03-1.01.01.01.000</t>
  </si>
  <si>
    <t>09.08-1.01.01.01.002</t>
  </si>
  <si>
    <t>09.05-1.01.01.01.002</t>
  </si>
  <si>
    <t>11.01-1.01.01.01.002</t>
  </si>
  <si>
    <t>12.02-1.01.01.01.002</t>
  </si>
  <si>
    <t>16.01-1.01.01.01.002</t>
  </si>
  <si>
    <t>14.01-1.01.01.01.000</t>
  </si>
  <si>
    <t>14.01-1.01.02.02.001</t>
  </si>
  <si>
    <t>STIPENDI RELATIVI AL MESE DI: GENNAIO 22 CREDITO - CUNEO FISCALE</t>
  </si>
  <si>
    <t>99.01-7.01.02.01.001</t>
  </si>
  <si>
    <t>VERSAMENTO CONTRIBUTI O RITENUTE MESE DI: GENNAIO 22 CA115070856 - 20221010 - 20221013</t>
  </si>
  <si>
    <t>10.05-1.01.02.01.001</t>
  </si>
  <si>
    <t>VERSAMENTO CONTRIBUTI O RITENUTE MESE DI: GENNAIO 22</t>
  </si>
  <si>
    <t>Procedura di liquidazione n.1/2020 Sammartino Giovanni - Versamento ritenuta cessione Fiditalia e quota eccedente stipendio MESE DI: GENNAIO 22</t>
  </si>
  <si>
    <t>CAUSALE: PPT ctr (C.F.) - PROC.N.28 / 2017 R.G.E - RATA N.61 PIGNORAMENTO MESE DI: GENNAIO 22</t>
  </si>
  <si>
    <t>VERSAMENTO CONTRIBUTI O RITENUTE MESE DI: GENNAIO 22. RATA N.11</t>
  </si>
  <si>
    <t>Codice identificativo del fascicolo 097/2017/000494962 - Rata 56 MESE DI: GENNAIO 22</t>
  </si>
  <si>
    <t>VERSAMENTO CONTRIBUTI O RITENUTE MESE DI: GENNAIO 22 Rata N.26 pignoramento Butera Egidio</t>
  </si>
  <si>
    <t>04.02-1.01.01.01.000</t>
  </si>
  <si>
    <t>01.01-1.01.02.01.001</t>
  </si>
  <si>
    <t>VERSAMENTO IMPOSTE PER I.R.A.P. MESE DI: GENNAIO 22</t>
  </si>
  <si>
    <t>01.01-1.02.01.01.001</t>
  </si>
  <si>
    <t>01.02-1.01.02.01.001</t>
  </si>
  <si>
    <t>01.10-1.01.02.01.001</t>
  </si>
  <si>
    <t>01.11-1.01.02.01.001</t>
  </si>
  <si>
    <t>01.02-1.02.01.01.001</t>
  </si>
  <si>
    <t>01.10-1.02.01.01.001</t>
  </si>
  <si>
    <t>01.11-1.02.01.01.001</t>
  </si>
  <si>
    <t>01.03-1.01.02.01.001</t>
  </si>
  <si>
    <t>01.08-1.01.02.01.001</t>
  </si>
  <si>
    <t>01.03-1.02.01.01.001</t>
  </si>
  <si>
    <t>01.08-1.02.01.01.001</t>
  </si>
  <si>
    <t>01.04-1.01.02.01.001</t>
  </si>
  <si>
    <t>01.04-1.02.01.01.001</t>
  </si>
  <si>
    <t>01.05-1.01.02.01.001</t>
  </si>
  <si>
    <t>01.05-1.02.01.01.001</t>
  </si>
  <si>
    <t>01.06-1.01.02.01.001</t>
  </si>
  <si>
    <t>01.06-1.02.01.01.001</t>
  </si>
  <si>
    <t>01.09-1.01.02.01.001</t>
  </si>
  <si>
    <t>04.02-1.01.02.01.001</t>
  </si>
  <si>
    <t>04.02-1.02.01.01.001</t>
  </si>
  <si>
    <t>04.04-1.01.02.01.001</t>
  </si>
  <si>
    <t>04.04-1.02.01.01.001</t>
  </si>
  <si>
    <t>05.02-1.01.02.01.001</t>
  </si>
  <si>
    <t>05.02-1.02.01.01.001</t>
  </si>
  <si>
    <t>07.01-1.01.02.01.001</t>
  </si>
  <si>
    <t>07.01-1.02.01.01.001</t>
  </si>
  <si>
    <t>06.01-1.01.02.01.001</t>
  </si>
  <si>
    <t>06.01-1.02.01.01.001</t>
  </si>
  <si>
    <t>10.05-1.02.01.01.001</t>
  </si>
  <si>
    <t>08.01-1.01.02.01.001</t>
  </si>
  <si>
    <t>08.01-1.02.01.01.001</t>
  </si>
  <si>
    <t>09.02-1.01.02.01.001</t>
  </si>
  <si>
    <t>09.02-1.02.01.01.001</t>
  </si>
  <si>
    <t>09.03-1.01.02.01.001</t>
  </si>
  <si>
    <t>09.03-1.02.01.01.001</t>
  </si>
  <si>
    <t>09.08-1.01.02.01.001</t>
  </si>
  <si>
    <t>09.08-1.02.01.01.001</t>
  </si>
  <si>
    <t>09.05-1.01.02.01.001</t>
  </si>
  <si>
    <t>09.05-1.02.01.01.001</t>
  </si>
  <si>
    <t>11.01-1.01.02.01.001</t>
  </si>
  <si>
    <t>11.01-1.02.01.01.001</t>
  </si>
  <si>
    <t>12.02-1.01.02.01.001</t>
  </si>
  <si>
    <t>12.02-1.02.01.01.001</t>
  </si>
  <si>
    <t>16.01-1.01.02.01.001</t>
  </si>
  <si>
    <t>16.01-1.02.01.01.001</t>
  </si>
  <si>
    <t>14.01-1.01.02.01.001</t>
  </si>
  <si>
    <t>14.01-1.02.01.01.001</t>
  </si>
  <si>
    <t>99.01-7.01.02.02.001</t>
  </si>
  <si>
    <t>VERSAMENTO CONTRIBUTI O RITENUTE MESE DI: GENNAIO 22 RATEIZZAZIONE TRATTAMENTO INTEGRATIVO</t>
  </si>
  <si>
    <t>VERSAMENTO CONTRIBUTI O RITENUTE MESE DI: GENNAIO 22 RATEIZZAZIONE ULTERIORE DETRAZIONE</t>
  </si>
  <si>
    <t>VERSAMENTO CONTRIBUTI O RITENUTE MESE DI: GENNAIO 22 RISCATTO CPDEL</t>
  </si>
  <si>
    <t>A Saldo Prestazione effettuata nella causa civile promossa dalla Sig.ra Bennici Maria c/Libero Cons. Comunale di Caltanissetta - Sentenza 70/2021 emessa dal Tribunale di Gela di cui al Decreto di Liquidazione n. 540/2021 del 24.11.2020</t>
  </si>
  <si>
    <t>04.02-1.03.02.05.005</t>
  </si>
  <si>
    <t>01.02-1.03.02.05.004</t>
  </si>
  <si>
    <t>01.03-1.03.02.05.004</t>
  </si>
  <si>
    <t>01.06-1.03.02.05.004</t>
  </si>
  <si>
    <t>04.04-1.03.02.05.004</t>
  </si>
  <si>
    <t>06.01-1.03.02.05.004</t>
  </si>
  <si>
    <t>10.05-1.03.02.05.004</t>
  </si>
  <si>
    <t>09.02-1.03.02.05.004</t>
  </si>
  <si>
    <t>12.02-1.03.02.05.004</t>
  </si>
  <si>
    <t>14.01-1.03.02.05.004</t>
  </si>
  <si>
    <t>Canoni e consumi utenze energia elettrica Mese di dicembre 2021.</t>
  </si>
  <si>
    <t>99.01-7.02.99.99.999</t>
  </si>
  <si>
    <t>01.02-1.03.02.05.006</t>
  </si>
  <si>
    <t>01.03-1.03.02.05.006</t>
  </si>
  <si>
    <t>01.06-1.03.02.05.006</t>
  </si>
  <si>
    <t>04.02-1.03.02.05.006</t>
  </si>
  <si>
    <t>04.04-1.03.02.05.006</t>
  </si>
  <si>
    <t>06.01-1.03.02.05.006</t>
  </si>
  <si>
    <t>10.05-1.03.02.05.006</t>
  </si>
  <si>
    <t>09.02-1.03.02.05.006</t>
  </si>
  <si>
    <t>12.02-1.03.02.05.006</t>
  </si>
  <si>
    <t>Risarcimento dei danni subiti nel sinistro occorso in data 16/05/2017 sulla SP. n.38 e acconto versato al CTU giusta Sentenza n. 223/2021 del 28/06/2021 emessa dal Giudice di pace di Caltanissetta nella causa civile n. R.G. 290/2019 promossa dal Sig.</t>
  </si>
  <si>
    <t>Anticipazione Economo - 1 trimestre 2022</t>
  </si>
  <si>
    <t>99.01-7.01.99.03.001</t>
  </si>
  <si>
    <t>Risarcimento, n.q. di genitori esercenti la potesta genitoriale nei confronti del minore Persico Gianvito Dennis, dei danni subiti nel sinistro occorso n data 05/09/2018 sulla SP. n. 31, giusta Sentenza n. 45/2021 del 02.11.2020 emessa dal Giudice di</t>
  </si>
  <si>
    <t>REGOLARIZZAZIONE CONTABILE Concorso delle Province al contenimento della spesa pubblica - Quota anno 2018</t>
  </si>
  <si>
    <t>01.11-1.04.01.01.020</t>
  </si>
  <si>
    <t>01.03-1.03.02.17.001</t>
  </si>
  <si>
    <t>Utenze telefonia mobile 1 Bimestre 2022</t>
  </si>
  <si>
    <t>01.01-1.03.02.05.002</t>
  </si>
  <si>
    <t>Utenze telefonia mobile - 1 bimestre 2022</t>
  </si>
  <si>
    <t>01.06-1.03.02.05.002</t>
  </si>
  <si>
    <t>10.05-1.03.02.05.002</t>
  </si>
  <si>
    <t>09.02-1.03.02.05.002</t>
  </si>
  <si>
    <t>11.01-1.03.02.05.002</t>
  </si>
  <si>
    <t>REGOLARIZZAZIONE CONTABILE - Spese a carico Ente connesse alla gestione del c/c postale n. 11634938 - Anno 2021</t>
  </si>
  <si>
    <t>Regolarizzazione contabile - somma erroneamente chiesta a rimborso allUfficio Scolastico Provinciale di Caltanissetta</t>
  </si>
  <si>
    <t>Regolarizzazione contabile - somma erroneamente chiesta a rimborso all Ufficio Scolastico Provinciale di Caltanissetta</t>
  </si>
  <si>
    <t>01.01-1.03.02.01.002</t>
  </si>
  <si>
    <t>Retituzione deposito cauzionale per apertura di un passo carrabile lungo la S.P.n 40 Km.4 + 876,lato destro</t>
  </si>
  <si>
    <t>99.01-7.02.04.02.001</t>
  </si>
  <si>
    <t>01.01-1.03.02.01.008</t>
  </si>
  <si>
    <t>01.10-1.03.02.09.000</t>
  </si>
  <si>
    <t>12.02-1.03.02.15.008</t>
  </si>
  <si>
    <t>Contributi per attivita educativo-didattica extrascolastica per minorati sensoriali della vista e delludito - Periodo dal 06/10/2021 al 22/12/2021</t>
  </si>
  <si>
    <t>12.02-1.03.02.15.009</t>
  </si>
  <si>
    <t>REGOLARIZZAZIONE CONTABILE - Spese di gestione riguardante la tenuta del conto corrente postale n. 10582930 - Periodo Novembre - Dicembre 2021</t>
  </si>
  <si>
    <t>01.04-1.03.02.16.000</t>
  </si>
  <si>
    <t>PAGAMENTO TASSA DI POSSESSO VEICOLI DEL L.C.C. DI CALTANISSETTA CON SCADENZA 31/01/2022 E PAGABILE ENTRO IL 28/02/2022 -</t>
  </si>
  <si>
    <t>12.04-1.03.02.15.999</t>
  </si>
  <si>
    <t>Spese legali a seguito Sentenza del Tribunale di Gela Sezione Lavoro n. 235/2021 procedimento n. 301/2017 in qualita di antistatario - Causa Sapienza Giovanni contro Libero Consorzio Comunale di Caltanissetta</t>
  </si>
  <si>
    <t>PAGAMENTO TASSA DI POSSESSO VEICOLI DEL L.C.C. DI CALTANISSETTA CON SCADENZA 31/01/2022 E PAGABILE ENTRO IL 28/02/2022</t>
  </si>
  <si>
    <t>Servizio di installazione, configurazione e gestione dispositivi software per assistenza organo collegiale e audio/video Assemblea/Consiglio dei Sindaci</t>
  </si>
  <si>
    <t>01.01-1.03.02.99.000</t>
  </si>
  <si>
    <t>09.02-1.03.02.16.999</t>
  </si>
  <si>
    <t>01.03-1.10.04.01.003</t>
  </si>
  <si>
    <t>04.04-1.03.02.05.005</t>
  </si>
  <si>
    <t>10.05-1.03.02.05.005</t>
  </si>
  <si>
    <t>Canoni e consumi 1 trimestre 2022 quota carico della Meic Services S.p.A</t>
  </si>
  <si>
    <t>01.05-1.03.02.09.000</t>
  </si>
  <si>
    <t>10.05-1.03.01.02.999</t>
  </si>
  <si>
    <t>10.05-1.03.02.09.001</t>
  </si>
  <si>
    <t>REGOLARIZZAZIONE CONTABILE per liquidazione incentivo al personale dipendente relativo ai Lavori di Man. Straordinaria S.P. n. 178 dal Km 0+000 (innesto con la S.P. n. 7 al Km 2+300.</t>
  </si>
  <si>
    <t>01.06-2.02.01.01.001</t>
  </si>
  <si>
    <t>Riemissione mandato per variazione modalita di pagamento. ( Mandato n. 221 del 26/01/2022, in favore di Persico Paolo Filippo, non eseguito,,per rifiuto accredito su IBAN POSTALE indicato dal beneficiario)</t>
  </si>
  <si>
    <t>01.01-1.03.02.05.001</t>
  </si>
  <si>
    <t>01.02-1.03.02.05.001</t>
  </si>
  <si>
    <t>01.03-1.03.02.05.001</t>
  </si>
  <si>
    <t>01.06-1.03.02.05.001</t>
  </si>
  <si>
    <t>04.02-1.03.02.05.001</t>
  </si>
  <si>
    <t>04.04-1.03.02.05.001</t>
  </si>
  <si>
    <t>06.01-1.03.02.05.001</t>
  </si>
  <si>
    <t>10.05-1.03.02.05.001</t>
  </si>
  <si>
    <t>09.02-1.03.02.05.001</t>
  </si>
  <si>
    <t>11.01-1.03.02.05.001</t>
  </si>
  <si>
    <t>12.02-1.03.02.05.001</t>
  </si>
  <si>
    <t>14.01-1.03.02.05.001</t>
  </si>
  <si>
    <t>Erario C/Versamento IVA su spese correnti dovuta dalle PP.AA. - Scissione pagamenti - Mese di Gennaio 2022</t>
  </si>
  <si>
    <t>99.01-7.01.01.02.001</t>
  </si>
  <si>
    <t>Erario C/Versamento IVA su spese c/capitale dovuta dalle PP.AA. - Scissione pagamenti - Mese di Gennaio 2022</t>
  </si>
  <si>
    <t>Versamento Irpef autonomi Mese di Gennaio 2022</t>
  </si>
  <si>
    <t>99.01-7.01.03.01.001</t>
  </si>
  <si>
    <t>AUTOLIQUIDAZIONE PREMI INAIL 2021/2022</t>
  </si>
  <si>
    <t>01.02-1.03.02.01.008</t>
  </si>
  <si>
    <t>Versamento contributi INAIL a carico componenti Nucleo di Valutazione e docenti CO.CO.CO.</t>
  </si>
  <si>
    <t>STIPENDI RELATIVI AL MESE DI: FEBBRAIO 22</t>
  </si>
  <si>
    <t>10.05-1.01.01.01.004</t>
  </si>
  <si>
    <t>STIPENDI RELATIVI AL MESE DI: FEBBRAIO 22 CONGUAGLIO IRPEF POSITIVO</t>
  </si>
  <si>
    <t>STIPENDI RELATIVI AL MESE DI: FEBBRAIO 22 CREDITO CUNEO FISCALE</t>
  </si>
  <si>
    <t>VERSAMENTO CONTRIBUTI O RITENUTE MESE DI: FEBBRAIO 22 22 A CARICO ENTE CA115070856 - 20222010 - 20222028</t>
  </si>
  <si>
    <t>VERSAMENTO CONTRIBUTI O RITENUTE MESE DI: FEBBRAIO 22</t>
  </si>
  <si>
    <t>Procedura di liquidazione n.1/2020 Sammartino Giovanni - Versamento ritenuta cessione Fiditalia e quota eccedente stipendio MESE DI: FEBBRAIO 22</t>
  </si>
  <si>
    <t>CAUSALE: PPT ctr (C.F.) - PROC.N.28 / 2017 R.G.E - RATA N.62 PIGNORAMENTOMESE DI: FEBBRAIO 22</t>
  </si>
  <si>
    <t>VERSAMENTO CONTRIBUTI O RITENUTE MESE DI: FEBBRAIO 22 RATA N.12</t>
  </si>
  <si>
    <t>Codice identificativo del fascicolo 097/2017/000494962 - Rata 57 MESE DI: FEBBRAIO 22</t>
  </si>
  <si>
    <t>VERSAMENTO CONTRIBUTI O RITENUTE MESE DI: FEBBRAIO 22 Rata N.27 pignoramento Butera Egidio</t>
  </si>
  <si>
    <t>VERSAMENTO IMPOSTE PER I.R.A.P. MESE DI: FEBBRAIO 22</t>
  </si>
  <si>
    <t>VERSAMENTO CONTRIBUTI O RITENUTE MESE DI: FEBBRAIO 22 ADDIZIONALE COMUNALE CESSATI</t>
  </si>
  <si>
    <t>VERSAMENTO CONTRIBUTI O RITENUTE MESE DI: FEBBRAIO 22 ADDIZIONALE REGIONALE CESSATI</t>
  </si>
  <si>
    <t>VERSAMENTO CONTRIBUTI O RITENUTE MESE DI: FEBBRAIO 22 RATEIZZAZIONE TRATTAMENTO INTEGRATIVO</t>
  </si>
  <si>
    <t>VERSAMENTO CONTRIBUTI O RITENUTE MESE DI: FEBBRAIO 22 RATEIZZAZIONE ULTERIORE DETRAZIONE</t>
  </si>
  <si>
    <t>VERSAMENTO CONTRIBUTI O RITENUTE MESE DI: FEBBRAIO 22 RISCATTO CPDEL</t>
  </si>
  <si>
    <t>Servizi di Assistenza in favore di alunni con disabilita, residenti nella provincia di Caltanissetta, frequentanti le scuole secondarie di secondo grado per lanno scolastico 2021/2022- periodo: 16/09/2021 - 31/10/2021</t>
  </si>
  <si>
    <t>01.11-2.02.01.03.000</t>
  </si>
  <si>
    <t>01.11-2.02.01.07.000</t>
  </si>
  <si>
    <t>10.05-1.03.01.02.002</t>
  </si>
  <si>
    <t>Servizio pulizia degli uffici dell Ente - Periodo Ottobre/Novembre 2021</t>
  </si>
  <si>
    <t>01.03-1.03.02.13.002</t>
  </si>
  <si>
    <t>01.06-1.03.02.13.002</t>
  </si>
  <si>
    <t>04.02-1.03.02.13.002</t>
  </si>
  <si>
    <t>04.04-1.03.02.13.002</t>
  </si>
  <si>
    <t>12.02-1.03.02.13.002</t>
  </si>
  <si>
    <t>Canoni e consumi energia elettrica Mese di gennaio 2022.</t>
  </si>
  <si>
    <t>Utenza idrica ubicata presso lIstituto Agricoltura di San Cataldo</t>
  </si>
  <si>
    <t>Canoni e consumi 1trim.2022</t>
  </si>
  <si>
    <t>01.02-1.03.02.05.005</t>
  </si>
  <si>
    <t>14.01-1.03.02.05.005</t>
  </si>
  <si>
    <t>Canoni e consumi 1trim.2022 - a carico dell Ufficio Scolastico Regionale</t>
  </si>
  <si>
    <t>Restituzione deposito cauzionale apertura passo carrabile lungo la S.P. n. 220 R.T. Serradifalco Montedoro SP 23 al km 1+327 lato d x.</t>
  </si>
  <si>
    <t>01.10-1.03.02.07.006</t>
  </si>
  <si>
    <t>Compenso Nucleo di Valutazione - Periodo dal 01/10/2020 al 31/12/2020</t>
  </si>
  <si>
    <t>Compenso Nucleo di Valutazione - Periodo dal 01/01/2021 al 12/09/2021</t>
  </si>
  <si>
    <t>Regolarizzazione contabile per liquidazione incentivo relativo ai Lavori di M.S. SP 42 dal km 0+000 al km 2+000, dal km 3+000 al km 4+000, dal km 6+500 al km 10+000 e dal km 13+000 al km 16+000</t>
  </si>
  <si>
    <t>Pagamento somme per spese connesse al conto corrente bancario presso il Tesoriere - 4 Trimestre 2021 (riferimento mandato n.224)</t>
  </si>
  <si>
    <t>09.08-1.03.02.02.000</t>
  </si>
  <si>
    <t>09.03-1.03.02.02.000</t>
  </si>
  <si>
    <t>Spettanze dovute al personale quale rimborso spese per missioni effettuate periodo Gennaio/Dicembre 2021.</t>
  </si>
  <si>
    <t>14.01-1.03.02.02.000</t>
  </si>
  <si>
    <t>04.04-1.03.02.02.000</t>
  </si>
  <si>
    <t>Spettanze dovute al personale quale rimborso spese per missioni effettuate nel periodo Gennaio/Dicembre 2021.</t>
  </si>
  <si>
    <t>Pagamento Certificato n. 1 ed ultimo relativo ai lavori di manutenzione straordinaria della S.P. n. 16 dal km 26+000 al km 30+000 - DM 49/2018 del 16/02/2018 - Anno 2020</t>
  </si>
  <si>
    <t>Spese condominiali straordinarie per manutenzione lastrico solare</t>
  </si>
  <si>
    <t>04.04-1.03.02.05.007</t>
  </si>
  <si>
    <t>10.05-1.03.01.02.000</t>
  </si>
  <si>
    <t>Riemissione mandato per contributo servizio di trasporto per il periodo Settembre - Dicembre 2021 Rif. mandato precedente n. 527 del 21-02-2022</t>
  </si>
  <si>
    <t>Servizio di pulizia degli uffici dellEnte - Periodo Dicembre 2021</t>
  </si>
  <si>
    <t>Servizio di pulizia degli uffici dellEnte - Periodo Gennaio 2022</t>
  </si>
  <si>
    <t>Servizio di assistenza allautonomia e alla comunicazione agli alunni con disabilita che frequentano gli Istituti superiori - Periodo Gennaio 2022;</t>
  </si>
  <si>
    <t>Pagamento spese per estinzione del Conto Corrente n. 000300626309 per i servizi economali tenuto presso lUnicredit di Caltanissetta</t>
  </si>
  <si>
    <t>Abbonamento alla Rivista Appalti e Contratti ( digitale + cartaceo ) anno 2022</t>
  </si>
  <si>
    <t>01.03-1.03.01.01.000</t>
  </si>
  <si>
    <t>Competenze legali per Atto di citazione in opposizione promossa dalla Sig.ra Candura Calogera + 33 (ex Ficili e c..) a precetto, notificato il 18.05.2021, in forza della Sentenza della Corte di Appello di Caltanissetta n. 5/2021, c/Libero Consorzio C</t>
  </si>
  <si>
    <t>01.06-2.02.01.04.000</t>
  </si>
  <si>
    <t>Abbonamento al Quotidiano Telematico Paweb - Rivista Personale Enti Locali e al e al Formulario Adempimenti Anticorruzione 2022-2024</t>
  </si>
  <si>
    <t>Canoni e consumi gas metano periodo dicembre 2020 - marzo 2021</t>
  </si>
  <si>
    <t>06.01-1.03.02.05.005</t>
  </si>
  <si>
    <t>01.02-1.03.02.16.002</t>
  </si>
  <si>
    <t>Competenze per incarico di opposizione a decreto ingiuntivo emesso dal Tribunale C/ssetta su ricorso della Banca Sistemi S.P.A. ed Enel Energia s.p.a.</t>
  </si>
  <si>
    <t>Erario C/Versamento IVA su spese correnti dovuta dalle PP.AA. - Scissione pagamenti - Mese di Febbraio 2022</t>
  </si>
  <si>
    <t>Erario C/Versamento IVA su spese c/capitale dovuta dalle PP.AA. - Scissione pagamenti - Mese di Febbraio 2022</t>
  </si>
  <si>
    <t>Versamento Irpef autonomi Mese di Febbraio 2022</t>
  </si>
  <si>
    <t>01.06-1.10.05.01.001</t>
  </si>
  <si>
    <t>Pagamento avviso di accertamento n. 18000020 per ritardato pagamento tasse concessioni governative - Interessi di mora</t>
  </si>
  <si>
    <t>01.11-1.07.06.02.000</t>
  </si>
  <si>
    <t>Pagamento avviso di accertamento n. 18000020 per ritardato pagamento tasse concessioni governative - Spese notifica</t>
  </si>
  <si>
    <t>01.06-1.03.02.16.000</t>
  </si>
  <si>
    <t>Canoni e consumi utenze energia elettrica Mese di febbraio 2022.</t>
  </si>
  <si>
    <t>fatture utenze energia elettrica Mese di febbraio 2022.</t>
  </si>
  <si>
    <t>Riparazione dellimpianto elevatore n. 11173872 matricola 36/2009 a servizio dellI.l.S. A. Manzoni di Viale Trieste, 169 Caltanissetta. Determinazione semplificata contrarre</t>
  </si>
  <si>
    <t>Servizio di trasporto agli alunni con disabilita che frequentano gli Istituti superiori di competenza provinciale - Periodo Gennaio 2022</t>
  </si>
  <si>
    <t>STIPENDI RELATIVI AL MESE DI: MARZO 22</t>
  </si>
  <si>
    <t>STIPENDI RELATIVI AL MESE DI: MARZO 22 CREDITO - CUNEO FISCALE</t>
  </si>
  <si>
    <t>VERSAMENTO CONTRIBUTI O RITENUTE MESE DI: MARZO 22 A CARICO ENTE CA115070856 - 20223010 - 20223031</t>
  </si>
  <si>
    <t>VERSAMENTO CONTRIBUTI O RITENUTE MESE DI: MARZO 22</t>
  </si>
  <si>
    <t>Procedura di liquidazione n.1/2020 Sammartino Giovanni - Versamento ritenuta cessione Fiditalia e quota eccedente stipendio MESE DI: MARZO 22</t>
  </si>
  <si>
    <t>CAUSALE: PPT ctr (C.F.) - PROC.N.28 / 2017 R.G.E - RATA N.63 PIGNORAMENTO MESE DI: MARZO 22</t>
  </si>
  <si>
    <t>VERSAMENTO CONTRIBUTI O RITENUTE MESE DI: MARZO 22 RATA N.13</t>
  </si>
  <si>
    <t>Codice identificativo del fascicolo 097/2017/000494962 - Rata 58 MESE DI: MARZO 22</t>
  </si>
  <si>
    <t>VERSAMENTO CONTRIBUTI O RITENUTE MESE DI: MARZO 22 Rata N.28 PIGNORAMENTO BUTERA EGIDIO</t>
  </si>
  <si>
    <t>VERSAMENTO IMPOSTE PER I.R.A.P. MESE DI: MARZO 22</t>
  </si>
  <si>
    <t>01.10-1.01.02.01.000</t>
  </si>
  <si>
    <t>VERSAMENTO CONTRIBUTI O RITENUTE MESE DI: MARZO 22 ADDIZIONALE COMUNALE CESSATI</t>
  </si>
  <si>
    <t>VERSAMENTO CONTRIBUTI O RITENUTE MESE DI: MARZO 22 ADDIZIONALE REGIONALE CESSATI</t>
  </si>
  <si>
    <t>VERSAMENTO CONTRIBUTI O RITENUTE MESE DI: MARZO 22 RATEIZZAZIONE TRATTAMENTO INTEGRATIVO</t>
  </si>
  <si>
    <t>VERSAMENTO CONTRIBUTI O RITENUTE MESE DI: MARZO 22 RATEIZZAZIONE ULTERIORE DETRAZIONE</t>
  </si>
  <si>
    <t>VERSAMENTO CONTRIBUTI O RITENUTE MESE DI: MARZO 22 RISCATTO CPDEL</t>
  </si>
  <si>
    <t>04.02-2.02.01.09.003</t>
  </si>
  <si>
    <t>Compenso e rimborso spese al componente del Collegio dei Revisori dei Conti - Periodo Dicembre 2021</t>
  </si>
  <si>
    <t>Compenso e rimborso spese al componente del Collegio dei Revisori dei Conti - Periodo Gennaio 2022</t>
  </si>
  <si>
    <t>Utenze gas metano Febbraio 2022.</t>
  </si>
  <si>
    <t>Compenso al Presidente del Collegio dei Revisori dei Conti - Periodo Dicembre 2021</t>
  </si>
  <si>
    <t>Compenso al Presidente del Collegio dei Revisori dei Conti - Periodo Gennaio 2022</t>
  </si>
  <si>
    <t>Competenze al legale per ricorso ex art.702 bis c.p.c., promosso avanti al Tribunale di Caltanissetta dai coniugi Sig.ri Manzella Giuseppe Maria Antonio e Cala Elisa, nella qualita di genitori esercenti la potesta sul loro figlio minore c/Libero Cons</t>
  </si>
  <si>
    <t>Servizio di copertura assicurativa polizza RCA (responsabilita civile auto) ed ARD (auto rischi diversi), di tutti i mezzi di proprieta del Libero ConsorzioComunale di Caltanissetta- Regolarizzazione premio anno 2021.</t>
  </si>
  <si>
    <t>01.11-1.02.01.02.001</t>
  </si>
  <si>
    <t>Tariffa sui servizi indivisibili (TASI) dovuta al Comune di Caltanissetta per differenze sulle annualita 2017 e 2018</t>
  </si>
  <si>
    <t>01.05-1.02.01.12.001</t>
  </si>
  <si>
    <t>Soccorso e trasporto del veicolo Lancia Lybra targa CH352YZ</t>
  </si>
  <si>
    <t>10.05-1.03.02.99.000</t>
  </si>
  <si>
    <t>Soccorso e trasporto del veicolo FIAT DUCATO targa CK653XP</t>
  </si>
  <si>
    <t>Soccorso e trasporto del veicolo FIAT PANDA targato FA984AP</t>
  </si>
  <si>
    <t>Restituzione deposito cauzionale per i lavori lungo la S.P. n. 82 dal Km. 0+000 al Km. 0+040, per la posa di cavi telefonici interrati in fibre ottiche</t>
  </si>
  <si>
    <t>Rimborso spese di viaggio al Commissario Straordinario mesi di Gennaio e Febbraio 2022</t>
  </si>
  <si>
    <t>Liquidazione somme allAvvocatura del Libero Consorzio Comunale di Ragusa per i contenziosi relativi alla Societa Acque di Caltanissetta a seguito di sentenze emanate dal Tribunale e Corte di Appello di Caltanissetta.</t>
  </si>
  <si>
    <t>Oneri e Ritenute - Stipendi Marzo</t>
  </si>
  <si>
    <t>Imposta Municipale Propria</t>
  </si>
  <si>
    <r>
      <t>Fidata Sistemi di Finocchiaro</t>
    </r>
    <r>
      <rPr>
        <sz val="10"/>
        <color theme="1"/>
        <rFont val="Arial"/>
        <family val="2"/>
      </rPr>
      <t xml:space="preserve"> Giovanni</t>
    </r>
  </si>
  <si>
    <t>Riemesso</t>
  </si>
  <si>
    <t>PAGAMENTI DEL TITOLO 2° - ANNO 2022</t>
  </si>
  <si>
    <t>D.D./   S.A.L.</t>
  </si>
  <si>
    <t>LAVORI</t>
  </si>
  <si>
    <t>CAP.</t>
  </si>
  <si>
    <t>VINCOLO</t>
  </si>
  <si>
    <t>Senza vincolo</t>
  </si>
  <si>
    <t>Regolarizzazione contabile per liquidazione incentivo</t>
  </si>
  <si>
    <t>Fornitura di n. 5 computers portatili con acclusi borsa, adattatore di rete usb e mous</t>
  </si>
  <si>
    <t>Anticipazione contrattuale 20% sui lavori di manutenzione straordinaria della SP 23 da Serradifalco a bivio Bompensiere</t>
  </si>
  <si>
    <t>Anticipazione contrattuale 20% sui lavori di manutenzione straordinaria della SP 24</t>
  </si>
  <si>
    <t>TOTALE  €</t>
  </si>
  <si>
    <t xml:space="preserve"> </t>
  </si>
  <si>
    <t>Tipo record</t>
  </si>
  <si>
    <t>Cod.bil.Parziale</t>
  </si>
  <si>
    <t>Codice bilancio</t>
  </si>
  <si>
    <t>Articolo</t>
  </si>
  <si>
    <t>Descrizione</t>
  </si>
  <si>
    <t>Pagato    RE 2022</t>
  </si>
  <si>
    <t>Pagato    CO 2022</t>
  </si>
  <si>
    <t xml:space="preserve">                                                                                                                                                                                                                                                                                                                                                                                                                                                                                                                                                                                                                                                                                                                                                                                                                                                                                                                                                                                                                                                                                                                                                                                                                                                                                                                                                                                                                                                                                                                                                                                                                                                                                                                                                                                                                                                                                                                                                                 </t>
  </si>
  <si>
    <t>00.00.2.00.00.00.000</t>
  </si>
  <si>
    <t>04.02.2.02.01.09.003</t>
  </si>
  <si>
    <t>Istruzione e diritto allo studio - Lavori di Manutenzione Straordinaria dell'Auditorium dell'I.T.C. di Mussomeli ( Cap. Entrata 16717)</t>
  </si>
  <si>
    <t xml:space="preserve">                                                                                                                                                                                                                                                                                                                                                                                                                                                                                                                                                                                                                                                                                                                                                                                                                                                                                                                                                                                                                                                                                                                                                                                                                                                                                                                                                                                                                                                                                                                                                                                                                                                                                                                                                                                                                                     </t>
  </si>
  <si>
    <t>01.01.2.02.01.09.002</t>
  </si>
  <si>
    <t>Organi istituzionali, partecipazione e decentramento - Manutenzione straordinaria e restauro sale di rappresentanza</t>
  </si>
  <si>
    <t xml:space="preserve">                                                                                                                                                                                                                                                                                                                                                                                                                                                                                                                                                                                                                                                                                                                                                                                                                                                                                                                                                                                                                                                                                                                                                                                                                                                                                                                                                                                                                                                                                                                                                                                                                                                                                                                                                                                                                                                        </t>
  </si>
  <si>
    <t>01.01.2.02.01.07.000</t>
  </si>
  <si>
    <t>Organi Istituzionali-Giunta provinciale-Acquisto computers</t>
  </si>
  <si>
    <t xml:space="preserve">                                                                                                                                                                                                                                                                                                                                                                                                                                                                                                                                                                                                                                                                                                                                                                                                                                                                                                                                                                                                                                                                                                                                                                                                                                                                                                                                                                                                                                                                                                                                                                                                                                                                                                                                                                                                                                                                                                                 </t>
  </si>
  <si>
    <t>01.01.2.02.01.03.001</t>
  </si>
  <si>
    <t>Organi Istituzionali-Acquisto beni mobili e macchine d'ufficio</t>
  </si>
  <si>
    <t xml:space="preserve">                                                                                                                                                                                                                                                                                                                                                                                                                                                                                                                                                                                                                                                                                                                                                                                                                                                                                                                                                                                                                                                                                                                                                                                                                                                                                                                                                                                                                                                                                                                                                                                                                                                                                                                                                                                                                                                                                                             </t>
  </si>
  <si>
    <t>Presidenza della Provincia - Acquisto hardware</t>
  </si>
  <si>
    <t xml:space="preserve">                                                                                                                                                                                                                                                                                                                                                                                                                                                                                                                                                                                                                                                                                                                                                                                                                                                                                                                                                                                                                                                                                                                                                                                                                                                                                                                                                                                                                                                                                                                                                                                                                                                                                                                                                                                                                                                                                                                             </t>
  </si>
  <si>
    <t>01.01.2.05.02.01.001</t>
  </si>
  <si>
    <t>F.P.V. Presidenza della Provincia - Acquisto hardware</t>
  </si>
  <si>
    <t xml:space="preserve">                                                                                                                                                                                                                                                                                                                                                                                                                                                                                                                                                                                                                                                                                                                                                                                                                                                                                                                                                                                                                                                                                                                                                                                                                                                                                                                                                                                                                                                                                                                                                                                                                                                                                                                                                                                                                                                                                                                      </t>
  </si>
  <si>
    <t>01.10.2.02.01.07.000</t>
  </si>
  <si>
    <t>Risorse Umane - Acquisto, installazione sistemi rilevazione presenze</t>
  </si>
  <si>
    <t xml:space="preserve">                                                                                                                                                                                                                                                                                                                                                                                                                                                                                                                                                                                                                                                                                                                                                                                                                                                                                                                                                                                                                                                                                                                                                                                                                                                                                                                                                                                                                                                                                                                                                                                                                                                                                                                                                                                                                                                                                                       </t>
  </si>
  <si>
    <t>01.02.2.02.01.03.000</t>
  </si>
  <si>
    <t>Contratti e Affari Legali - Acquisti hardware, macchine e mobili</t>
  </si>
  <si>
    <t xml:space="preserve">                                                                                                                                                                                                                                                                                                                                                                                                                                                                                                                                                                                                                                                                                                                                                                                                                                                                                                                                                                                                                                                                                                                                                                                                                                                                                                                                                                                                                                                                                                                                                                                                                                                                                                                                                                                                                                                                                                           </t>
  </si>
  <si>
    <t>Risorse umane - Acquisto hardware</t>
  </si>
  <si>
    <t xml:space="preserve">                                                                                                                                                                                                                                                                                                                                                                                                                                                                                                                                                                                                                                                                                                                                                                                                                                                                                                                                                                                                                                                                                                                                                                                                                                                                                                                                                                                                                                                                                                                                                                                                                                                                                                                                                                                                                                                                                                                                          </t>
  </si>
  <si>
    <t>01.10.2.05.02.01.001</t>
  </si>
  <si>
    <t>F.P.V. Risorse umane - Acquisto hardware</t>
  </si>
  <si>
    <t xml:space="preserve">                                                                                                                                                                                                                                                                                                                                                                                                                                                                                                                                                                                                                                                                                                                                                                                                                                                                                                                                                                                                                                                                                                                                                                                                                                                                                                                                                                                                                                                                                                                                                                                                                                                                                                                                                                                                                                                                                                                                   </t>
  </si>
  <si>
    <t>01.02.2.02.01.07.000</t>
  </si>
  <si>
    <t>Segreteria Generale - Acquisto hardware</t>
  </si>
  <si>
    <t xml:space="preserve">                                                                                                                                                                                                                                                                                                                                                                                                                                                                                                                                                                                                                                                                                                                                                                                                                                                                                                                                                                                                                                                                                                                                                                                                                                                                                                                                                                                                                                                                                                                                                                                                                                                                                                                                                                                                                                                                                                                                    </t>
  </si>
  <si>
    <t>01.11.2.02.01.03.000</t>
  </si>
  <si>
    <t>Altri servizi generali - Contratti e affari legali  - Acquisto beni mobili e macchine d'ufficio - SUA</t>
  </si>
  <si>
    <t xml:space="preserve">                                                                                                                                                                                                                                                                                                                                                                                                                                                                                                                                                                                                                                                                                                                                                                                                                                                                                                                                                                                                                                                                                                                                                                                                                                                                                                                                                                                                                                                                                                                                                                                                                                                                                                                                                                                                                                                                      </t>
  </si>
  <si>
    <t>01.03.2.02.01.09.009</t>
  </si>
  <si>
    <t>Gestione Provveditorato-Spese per infrastrutture telematiche</t>
  </si>
  <si>
    <t xml:space="preserve">                                                                                                                                                                                                                                                                                                                                                                                                                                                                                                                                                                                                                                                                                                                                                                                                                                                                                                                                                                                                                                                                                                                                                                                                                                                                                                                                                                                                                                                                                                                                                                                                                                                                                                                                                                                                                                                                                                               </t>
  </si>
  <si>
    <t>01.03.2.02.01.03.000</t>
  </si>
  <si>
    <t>Gestione economico finanziaria - Acquisti beni mobili, macchine ed attrezzature</t>
  </si>
  <si>
    <t xml:space="preserve">                                                                                                                                                                                                                                                                                                                                                                                                                                                                                                                                                                                                                                                                                                                                                                                                                                                                                                                                                                                                                                                                                                                                                                                                                                                                                                                                                                                                                                                                                                                                                                                                                                                                                                                                                                                                                                                                                            </t>
  </si>
  <si>
    <t>01.08.2.02.01.07.000</t>
  </si>
  <si>
    <t>Gestione informatica - Acquisti beni mobili, macchine ed attrezzature per uffici</t>
  </si>
  <si>
    <t xml:space="preserve">                                                                                                                                                                                                                                                                                                                                                                                                                                                                                                                                                                                                                                                                                                                                                                                                                                                                                                                                                                                                                                                                                                                                                                                                                                                                                                                                                                                                                                                                                                                                                                                                                                                                                                                                                                                                                                                                                           </t>
  </si>
  <si>
    <t>01.08.2.05.02.01.000</t>
  </si>
  <si>
    <t>F.P.V. Gestione informatica - Acquisti beni mobili, macchine ed attrezzature per uffici</t>
  </si>
  <si>
    <t xml:space="preserve">                                                                                                                                                                                                                                                                                                                                                                                                                                                                                                                                                                                                                                                                                                                                                                                                                                                                                                                                                                                                                                                                                                                                                                                                                                                                                                                                                                                                                                                                                                                                                                                                                                                                                                                                                                                                                                                                                    </t>
  </si>
  <si>
    <t>01.03.2.02.03.02.001</t>
  </si>
  <si>
    <t>Gestione economico finanziaria - Acquisti beni mobili, macchine, attrezzature, condizionatori</t>
  </si>
  <si>
    <t xml:space="preserve">                                                                                                                                                                                                                                                                                                                                                                                                                                                                                                                                                                                                                                                                                                                                                                                                                                                                                                                                                                                                                                                                                                                                                                                                                                                                                                                                                                                                                                                                                                                                                                                                                                                                                                                                                                                                                                                                              </t>
  </si>
  <si>
    <t>01.11.2.02.01.07.000</t>
  </si>
  <si>
    <t>Altri servizi Generali - Contratti e Affari  -  SUA  - Acquisti hardware</t>
  </si>
  <si>
    <t xml:space="preserve">                                                                                                                                                                                                                                                                                                                                                                                                                                                                                                                                                                                                                                                                                                                                                                                                                                                                                                                                                                                                                                                                                                                                                                                                                                                                                                                                                                                                                                                                                                                                                                                                                                                                                                                                                                                                                                                                                                   </t>
  </si>
  <si>
    <t>01.03.2.02.01.09.000</t>
  </si>
  <si>
    <t>Gestione provveditorato-Reimpiego proventi alienazione beni mobili art.94 2'comma O.A.EE.LL.(cap entrata 14000)</t>
  </si>
  <si>
    <t xml:space="preserve">                                                                                                                                                                                                                                                                                                                                                                                                                                                                                                                                                                                                                                                                                                                                                                                                                                                                                                                                                                                                                                                                                                                                                                                                                                                                                                                                                                                                                                                                                                                                                                                                                                                                                                                                                                                                                                                            </t>
  </si>
  <si>
    <t>01.03.2.02.01.04.000</t>
  </si>
  <si>
    <t>Gestione provveditorato-Acquisto mobili, macchine d'ufficio  ed attrezzature</t>
  </si>
  <si>
    <t xml:space="preserve">                                                                                                                                                                                                                                                                                                                                                                                                                                                                                                                                                                                                                                                                                                                                                                                                                                                                                                                                                                                                                                                                                                                                                                                                                                                                                                                                                                                                                                                                                                                                                                                                                                                                                                                                                                                                                                                                                               </t>
  </si>
  <si>
    <t>01.03.2.02.01.99.999</t>
  </si>
  <si>
    <t>Gestione provveditorato-Acquisto beni per sicurezza posti di lavoro L.626/96</t>
  </si>
  <si>
    <t>01.08.2.02.03.02.000</t>
  </si>
  <si>
    <t>Gestione informatica - Acquisto softwares</t>
  </si>
  <si>
    <t xml:space="preserve">                                                                                                                                                                                                                                                                                                                                                                                                                                                                                                                                                                                                                                                                                                                                                                                                                                                                                                                                                                                                                                                                                                                                                                                                                                                                                                                                                                                                                                                                                                                                                                                                                                                                                                                                                                                                                                                                                                                                  </t>
  </si>
  <si>
    <t>01.08.2.02.03.02.001</t>
  </si>
  <si>
    <t>Gestione informatica - Acquisto softwares L.R.9/86</t>
  </si>
  <si>
    <t xml:space="preserve">                                                                                                                                                                                                                                                                                                                                                                                                                                                                                                                                                                                                                                                                                                                                                                                                                                                                                                                                                                                                                                                                                                                                                                                                                                                                                                                                                                                                                                                                                                                                                                                                                                                                                                                                                                                                                                                                                                                         </t>
  </si>
  <si>
    <t>01.11.2.02.03.02.000</t>
  </si>
  <si>
    <t>Altri servizi Generali - Contratti e Affari Legali - SUA - Acquisto softwares</t>
  </si>
  <si>
    <t xml:space="preserve">                                                                                                                                                                                                                                                                                                                                                                                                                                                                                                                                                                                                                                                                                                                                                                                                                                                                                                                                                                                                                                                                                                                                                                                                                                                                                                                                                                                                                                                                                                                                                                                                                                                                                                                                                                                                                                                                                              </t>
  </si>
  <si>
    <t>Gestione informatica - Acquisto hardware</t>
  </si>
  <si>
    <t>01.08.2.05.02.01.001</t>
  </si>
  <si>
    <t>F.P.V. Gestione informatica - Acquisto hardware</t>
  </si>
  <si>
    <t xml:space="preserve">                                                                                                                                                                                                                                                                                                                                                                                                                                                                                                                                                                                                                                                                                                                                                                                                                                                                                                                                                                                                                                                                                                                                                                                                                                                                                                                                                                                                                                                                                                                                                                                                                                                                                                                                                                                                                                                                                                                            </t>
  </si>
  <si>
    <t>Gestione informatica-Ampliamento e rinnovo risorse tecniche per meccanizzazione servizi provinciali</t>
  </si>
  <si>
    <t xml:space="preserve">                                                                                                                                                                                                                                                                                                                                                                                                                                                                                                                                                                                                                                                                                                                                                                                                                                                                                                                                                                                                                                                                                                                                                                                                                                                                                                                                                                                                                                                                                                                                                                                                                                                                                                                                                                                                                                                                        </t>
  </si>
  <si>
    <t>F.P.V. Gestione informatica-Ampliamento e rinnovo risorse tecniche per meccanizzazione servizi provinciali</t>
  </si>
  <si>
    <t xml:space="preserve">                                                                                                                                                                                                                                                                                                                                                                                                                                                                                                                                                                                                                                                                                                                                                                                                                                                                                                                                                                                                                                                                                                                                                                                                                                                                                                                                                                                                                                                                                                                                                                                                                                                                                                                                                                                                                                                                 </t>
  </si>
  <si>
    <t>Gestione informatica-Po-FESR 2007/2013 Progetto Servizi in  rete D.D.R. Digital Divide Reduction`-(Cap. entrata 16716)</t>
  </si>
  <si>
    <t xml:space="preserve">                                                                                                                                                                                                                                                                                                                                                                                                                                                                                                                                                                                                                                                                                                                                                                                                                                                                                                                                                                                                                                                                                                                                                                                                                                                                                                                                                                                                                                                                                                                                                                                                                                                                                                                                                                                                                                                     </t>
  </si>
  <si>
    <t>F.P.V. Gestione informatica-Po-FESR 2007/2013 Progetto Servizi in  rete D.D.R. Digital Divide Reduction`-(Cap. entrata 16716)</t>
  </si>
  <si>
    <t xml:space="preserve">                                                                                                                                                                                                                                                                                                                                                                                                                                                                                                                                                                                                                                                                                                                                                                                                                                                                                                                                                                                                                                                                                                                                                                                                                                                                                                                                                                                                                                                                                                                                                                                                                                                                                                                                                                                                                                              </t>
  </si>
  <si>
    <t>01.04.2.02.01.03.000</t>
  </si>
  <si>
    <t>Ufficio Tributi - Acquisto beni mobili, macchine e attrezzature</t>
  </si>
  <si>
    <t xml:space="preserve">                                                                                                                                                                                                                                                                                                                                                                                                                                                                                                                                                                                                                                                                                                                                                                                                                                                                                                                                                                                                                                                                                                                                                                                                                                                                                                                                                                                                                                                                                                                                                                                                                                                                                                                                                                                                                                                                                                            </t>
  </si>
  <si>
    <t>01.05.2.02.01.09.000</t>
  </si>
  <si>
    <t>Gestione dei beni demaniali e patrimoniali - Manutenzione straordinaria Palazzo prov.le</t>
  </si>
  <si>
    <t>01.05.2.02.01.09.002</t>
  </si>
  <si>
    <t>Gestione dei beni demaniali e patrimoniali-Manutenzione straordinaria Caserma VV.FF.Caltanissetta</t>
  </si>
  <si>
    <t xml:space="preserve">                                                                                                                                                                                                                                                                                                                                                                                                                                                                                                                                                                                                                                                                                                                                                                                                                                                                                                                                                                                                                                                                                                                                                                                                                                                                                                                                                                                                                                                                                                                                                                                                                                                                                                                                                                                                                                                                          </t>
  </si>
  <si>
    <t>Gestione dei beni demaniali e patrimoniali-Manutenzione straordinaria Caserma Carabinieri Gela</t>
  </si>
  <si>
    <t xml:space="preserve">                                                                                                                                                                                                                                                                                                                                                                                                                                                                                                                                                                                                                                                                                                                                                                                                                                                                                                                                                                                                                                                                                                                                                                                                                                                                                                                                                                                                                                                                                                                                                                                                                                                                                                                                                                                                                                                                             </t>
  </si>
  <si>
    <t>Gestione dei beni demaniali e patrimoniali - Manutenzione straordinaria</t>
  </si>
  <si>
    <t xml:space="preserve">                                                                                                                                                                                                                                                                                                                                                                                                                                                                                                                                                                                                                                                                                                                                                                                                                                                                                                                                                                                                                                                                                                                                                                                                                                                                                                                                                                                                                                                                                                                                                                                                                                                                                                                                                                                                                                                                                                    </t>
  </si>
  <si>
    <t>Gestione beni demaniali e patrimoniale - Reimpiego proventi alienazioni immobili - art.94 O.A.EE.LL.(capp.E 14100-14101)</t>
  </si>
  <si>
    <t xml:space="preserve">                                                                                                                                                                                                                                                                                                                                                                                                                                                                                                                                                                                                                                                                                                                                                                                                                                                                                                                                                                                                                                                                                                                                                                                                                                                                                                                                                                                                                                                                                                                                                                                                                                                                                                                                                                                                                                                   </t>
  </si>
  <si>
    <t>01.05.2.02.01.09.012</t>
  </si>
  <si>
    <t>Gestione dei beni demaniali e patrimoniali-Manutenzione straordinaria</t>
  </si>
  <si>
    <t xml:space="preserve">                                                                                                                                                                                                                                                                                                                                                                                                                                                                                                                                                                                                                                                                                                                                                                                                                                                                                                                                                                                                                                                                                                                                                                                                                                                                                                                                                                                                                                                                                                                                                                                                                                                                                                                                                                                                                                                                                                      </t>
  </si>
  <si>
    <t>01.05.2.05.02.01.000</t>
  </si>
  <si>
    <t>F.P.V. Gestione dei beni demaniali e patrimoniali-Manutenzione straordinaria</t>
  </si>
  <si>
    <t>Gestione dei beni demaniali e patrimoniali-Manutenzione straordinaria edifici L.R.9/86</t>
  </si>
  <si>
    <t xml:space="preserve">                                                                                                                                                                                                                                                                                                                                                                                                                                                                                                                                                                                                                                                                                                                                                                                                                                                                                                                                                                                                                                                                                                                                                                                                                                                                                                                                                                                                                                                                                                                                                                                                                                                                                                                                                                                                                                                                                     </t>
  </si>
  <si>
    <t>01.05.2.02.01.09.018</t>
  </si>
  <si>
    <t>Gestione dei beni demaniali e patrimoniali-Costruzione Anfiteatro Comune di Serradifalco</t>
  </si>
  <si>
    <t xml:space="preserve">                                                                                                                                                                                                                                                                                                                                                                                                                                                                                                                                                                                                                                                                                                                                                                                                                                                                                                                                                                                                                                                                                                                                                                                                                                                                                                                                                                                                                                                                                                                                                                                                                                                                                                                                                                                                                                                                                   </t>
  </si>
  <si>
    <t>Gestione dei beni demaniali e patrimoniali-Ristrutturazione immobile ex sede Umberto I   Cap.Entrata 18000</t>
  </si>
  <si>
    <t>Gestione dei beni demaniali e patrimoniali- Accantonamento  quote non erogate dei mutui estinti anticipatamente</t>
  </si>
  <si>
    <t>F.P.V. Gestione dei beni demaniali e patrimoniali- Accantonamento  quote non erogate dei mutui estinti anticipatamente</t>
  </si>
  <si>
    <t>01.05.2.02.01.05.000</t>
  </si>
  <si>
    <t>Gestione dei beni demaniali e patrimoniali - Manutenzione straordinaria - Acquisto beni</t>
  </si>
  <si>
    <t>01.05.2.02.03.05.001</t>
  </si>
  <si>
    <t>Gestione dei beni demaniali e patrimoniali - Incarichi professionali esterni - Accatastamento beni immobili</t>
  </si>
  <si>
    <t xml:space="preserve">                                                                                                                                                                                                                                                                                                                                                                                                                                                                                                                                                                                                                                                                                                                                                                                                                                                                                                                                                                                                                                                                                                                                                                                                                                                                                                                                                                                                                                                                                                                                                                                                                                                                                                                                                                                                                                                                </t>
  </si>
  <si>
    <t>01.06.2.02.01.04.000</t>
  </si>
  <si>
    <t>Ufficio tecnico - Acquisto impianti e macchinari</t>
  </si>
  <si>
    <t xml:space="preserve">                                                                                                                                                                                                                                                                                                                                                                                                                                                                                                                                                                                                                                                                                                                                                                                                                                                                                                                                                                                                                                                                                                                                                                                                                                                                                                                                                                                                                                                                                                                                                                                                                                                                                                                                                                                                                                                                                                                           </t>
  </si>
  <si>
    <t>01.06.2.02.01.07.000</t>
  </si>
  <si>
    <t>Ufficio tecnico-Acquisto macchine ed attrezzature d'ufficio</t>
  </si>
  <si>
    <t xml:space="preserve">                                                                                                                                                                                                                                                                                                                                                                                                                                                                                                                                                                                                                                                                                                                                                                                                                                                                                                                                                                                                                                                                                                                                                                                                                                                                                                                                                                                                                                                                                                                                                                                                                                                                                                                                                                                                                                                                                                                </t>
  </si>
  <si>
    <t>01.06.2.05.02.01.000</t>
  </si>
  <si>
    <t>F.P.V. Ufficio tecnico-Acquisto macchine ed attrezzature d'ufficio</t>
  </si>
  <si>
    <t xml:space="preserve">                                                                                                                                                                                                                                                                                                                                                                                                                                                                                                                                                                                                                                                                                                                                                                                                                                                                                                                                                                                                                                                                                                                                                                                                                                                                                                                                                                                                                                                                                                                                                                                                                                                                                                                                                                                                                                                                                                         </t>
  </si>
  <si>
    <t>Ufficio tecnico-Acquisto hardware art. 90 c.7-quater D.Lgs. 163/06 ( Cap. Entrata 18100)</t>
  </si>
  <si>
    <t>01.06.2.02.01.01.001</t>
  </si>
  <si>
    <t>Ufficio tecnico-Acquisto autovetture - autoparco</t>
  </si>
  <si>
    <t>01.06.2.05.02.01.001</t>
  </si>
  <si>
    <t>F.P.V. Ufficio tecnico-Acquisto autovetture - autoparco</t>
  </si>
  <si>
    <t xml:space="preserve">                                                                                                                                                                                                                                                                                                                                                                                                                                                                                                                                                                                                                                                                                                                                                                                                                                                                                                                                                                                                                                                                                                                                                                                                                                                                                                                                                                                                                                                                                                                                                                                                                                                                                                                                                                                                                                                                                                                    </t>
  </si>
  <si>
    <t>10.05.2.02.01.04.001</t>
  </si>
  <si>
    <t>Ufficio tecnico-Acquisto automezzi</t>
  </si>
  <si>
    <t xml:space="preserve">                                                                                                                                                                                                                                                                                                                                                                                                                                                                                                                                                                                                                                                                                                                                                                                                                                                                                                                                                                                                                                                                                                                                                                                                                                                                                                                                                                                                                                                                                                                                                                                                                                                                                                                                                                                                                                                                                                                                         </t>
  </si>
  <si>
    <t>01.06.2.05.99.99.999</t>
  </si>
  <si>
    <t>Ufficio tecnico - Fondo di rotazione art.3 comma 1° L.R.4/96e art.9 comma 15 della L.R. 7/02 (Cap.Entrata 16712)</t>
  </si>
  <si>
    <t xml:space="preserve">                                                                                                                                                                                                                                                                                                                                                                                                                                                                                                                                                                                                                                                                                                                                                                                                                                                                                                                                                                                                                                                                                                                                                                                                                                                                                                                                                                                                                                                                                                                                                                                                                                                                                                                                                                                                                                                           </t>
  </si>
  <si>
    <t>01.06.2.02.03.05.001</t>
  </si>
  <si>
    <t>Ufficio tecnico - Spese per incarichi di progettazione</t>
  </si>
  <si>
    <t xml:space="preserve">                                                                                                                                                                                                                                                                                                                                                                                                                                                                                                                                                                                                                                                                                                                                                                                                                                                                                                                                                                                                                                                                                                                                                                                                                                                                                                                                                                                                                                                                                                                                                                                                                                                                                                                                                                                                                                                                                                                     </t>
  </si>
  <si>
    <t>01.06.2.05.04.01.001</t>
  </si>
  <si>
    <t>Ufficio tecnico-Rimborsi in conto capitale ad Amministrazioni Centrali di somme non dovute o incassate in eccesso</t>
  </si>
  <si>
    <t xml:space="preserve">                                                                                                                                                                                                                                                                                                                                                                                                                                                                                                                                                                                                                                                                                                                                                                                                                                                                                                                                                                                                                                                                                                                                                                                                                                                                                                                                                                                                                                                                                                                                                                                                                                                                                                                                                                                                                                                          </t>
  </si>
  <si>
    <t>01.06.2.03.01.02.003</t>
  </si>
  <si>
    <t>Ufficio tecnico-Trasferimento al Comune di Mazzarino per il Coofinanziamento di una pista di elisoccorso</t>
  </si>
  <si>
    <t xml:space="preserve">                                                                                                                                                                                                                                                                                                                                                                                                                                                                                                                                                                                                                                                                                                                                                                                                                                                                                                                                                                                                                                                                                                                                                                                                                                                                                                                                                                                                                                                                                                                                                                                                                                                                                                                                                                                                                                                                   </t>
  </si>
  <si>
    <t>01.11.2.05.99.99.999</t>
  </si>
  <si>
    <t>Altri Servizi generali - Quote anticipate dall'ente per progetti finanziati (Cap. Entrata 16715)</t>
  </si>
  <si>
    <t xml:space="preserve">                                                                                                                                                                                                                                                                                                                                                                                                                                                                                                                                                                                                                                                                                                                                                                                                                                                                                                                                                                                                                                                                                                                                                                                                                                                                                                                                                                                                                                                                                                                                                                                                                                                                                                                                                                                                                                                                           </t>
  </si>
  <si>
    <t>Istituti di istruzione secondaria-Manutenzione straordinaria Edifici scolast.fuori Caltanissetta - Adeguam. norme antiincendio- Abbattimento barriere architettoniche</t>
  </si>
  <si>
    <t xml:space="preserve">                                                                                                                                                                                                                                                                                                                                                                                                                                                                                                                                                                                                                                                                                                                                                                                                                                                                                                                                                                                                                                                                                                                                                                                                                                                                                                                                                                                                                                                                                                                                                                                                                                                                                                                                                                                                      </t>
  </si>
  <si>
    <t>Istituti di istruzione secondaria-Manutenzione  e adeguamento L.46/90-L.R.9/86</t>
  </si>
  <si>
    <t xml:space="preserve">                                                                                                                                                                                                                                                                                                                                                                                                                                                                                                                                                                                                                                                                                                                                                                                                                                                                                                                                                                                                                                                                                                                                                                                                                                                                                                                                                                                                                                                                                                                                                                                                                                                                                                                                                                                                                                                                                             </t>
  </si>
  <si>
    <t>Istituti di istruzione secondaria-Costruzione Istituti di Istruzione di II° grado Legge 488/86</t>
  </si>
  <si>
    <t>Istituti di istruzione secondaria-Costruzione Istituto Tecnico Commerciale e Geometri art.11 Legge 488/86</t>
  </si>
  <si>
    <t xml:space="preserve">                                                                                                                                                                                                                                                                                                                                                                                                                                                                                                                                                                                                                                                                                                                                                                                                                                                                                                                                                                                                                                                                                                                                                                                                                                                                                                                                                                                                                                                                                                                                                                                                                                                                                                                                                                                                                                                                  </t>
  </si>
  <si>
    <t>Istituti di istruzione secondaria-Manutenzione Straordinaria adeguamento norme igieniche Istituto Tecnico Commerciale di Caltanissetta</t>
  </si>
  <si>
    <t>Istituti di istruzione secondaria-Manutenzione straordinaria adeguamento norme sicurezza Istituto Juvara San Cataldo</t>
  </si>
  <si>
    <t xml:space="preserve">                                                                                                                                                                                                                                                                                                                                                                                                                                                                                                                                                                                                                                                                                                                                                                                                                                                                                                                                                                                                                                                                                                                                                                                                                                                                                                                                                                                                                                                                                                                                                                                                                                                                                                                                                                                                                                                       </t>
  </si>
  <si>
    <t>Istituti di istruzione secondaria-Manutenzione straordinaria adeguamento norme sicurezza Istituto Magistrale Gela</t>
  </si>
  <si>
    <t>Istituti di istruzione secondaria-Manutenzione straordinaria adeguamento norme sicurezza Liceo Scientifico di Niscemi</t>
  </si>
  <si>
    <t xml:space="preserve">                                                                                                                                                                                                                                                                                                                                                                                                                                                                                                                                                                                                                                                                                                                                                                                                                                                                                                                                                                                                                                                                                                                                                                                                                                                                                                                                                                                                                                                                                                                                                                                                                                                                                                                                                                                                                                                      </t>
  </si>
  <si>
    <t>Istituti di istruzione secondaria-Manutenzione straordinaria adeguamento norme sicurezza Istituti Scolastici - Gela</t>
  </si>
  <si>
    <t>Istituti di istruzione secondaria-Manutenzione straordinaria adeguamento norme sicurezza Liceo Classico Caltanisssetta</t>
  </si>
  <si>
    <t>Istituti di istruzione secondaria-Manutenzione straordinaria e ampliamento</t>
  </si>
  <si>
    <t xml:space="preserve">                                                                                                                                                                                                                                                                                                                                                                                                                                                                                                                                                                                                                                                                                                                                                                                                                                                                                                                                                                                                                                                                                                                                                                                                                                                                                                                                                                                                                                                                                                                                                                                                                                                                                                                                                                                                                                                                                                 </t>
  </si>
  <si>
    <t>04.02.2.05.02.01.000</t>
  </si>
  <si>
    <t>F.P.V. Istituti di istruzione secondaria-Manutenzione straordinaria e ampliamento</t>
  </si>
  <si>
    <t xml:space="preserve">                                                                                                                                                                                                                                                                                                                                                                                                                                                                                                                                                                                                                                                                                                                                                                                                                                                                                                                                                                                                                                                                                                                                                                                                                                                                                                                                                                                                                                                                                                                                                                                                                                                                                                                                                                                                                                                                                          </t>
  </si>
  <si>
    <t>Istituti di istruzione secondaria-Manutenzione straordinaria adeguamento norme sicurezza Istituto Tecnico Industriale Statale di Gela</t>
  </si>
  <si>
    <t xml:space="preserve">                                                                                                                                                                                                                                                                                                                                                                                                                                                                                                                                                                                                                                                                                                                                                                                                                                                                                                                                                                                                                                                                                                                                                                                                                                                                                                                                                                                                                                                                                                                                                                                                                                                                                                                                                                                                                                      </t>
  </si>
  <si>
    <t>Istituti di istruzione secondaria-Manutenzione straordinaria adeguamento norme sicurezza Istituto Professionale di Stato per l'Industria e l'Artigianato di Caltanissetta</t>
  </si>
  <si>
    <t xml:space="preserve">                                                                                                                                                                                                                                                                                                                                                                                                                                                                                                                                                                                                                                                                                                                                                                                                                                                                                                                                                                                                                                                                                                                                                                                                                                                                                                                                                                                                                                                                                                                                                                                                                                                                                                                                                                                                  </t>
  </si>
  <si>
    <t>Istituti di istruzione secondaria-Manutenzione straordinaria adeguamento norme sicurezza Liceo Scientifico Caltanissetta</t>
  </si>
  <si>
    <t>Istituti di istruzione secondaria-Manutenzione straordinaria adeguamento norme sicurezza Istituto Tecnico Industriale Statale di Caltanissetta</t>
  </si>
  <si>
    <t xml:space="preserve">                                                                                                                                                                                                                                                                                                                                                                                                                                                                                                                                                                                                                                                                                                                                                                                                                                                                                                                                                                                                                                                                                                                                                                                                                                                                                                                                                                                                                                                                                                                                                                                                                                                                                                                                                                                                                             </t>
  </si>
  <si>
    <t>Istituti di istruzione secondaria-Manutenzione straordinaria per adeguamento alle norme di sicurezza L.46/90</t>
  </si>
  <si>
    <t xml:space="preserve">                                                                                                                                                                                                                                                                                                                                                                                                                                                                                                                                                                                                                                                                                                                                                                                                                                                                                                                                                                                                                                                                                                                                                                                                                                                                                                                                                                                                                                                                                                                                                                                                                                                                                                                                                                                                                                                               </t>
  </si>
  <si>
    <t>Istituti di istruzione secondaria-Manutenzione straordinaria - ampliamento e/o  nuove costruzioni</t>
  </si>
  <si>
    <t>F.P.V. Istituti di istruzione secondaria-Manutenzione straordinaria - ampliamento e/o  nuove costruzioni</t>
  </si>
  <si>
    <t>Istituti di istruzione secondaria-Manutenzione straordinaria completamento Istituto Tecnico Commerciale e per Geometri di Mazzarino</t>
  </si>
  <si>
    <t xml:space="preserve">                                                                                                                                                                                                                                                                                                                                                                                                                                                                                                                                                                                                                                                                                                                                                                                                                                                                                                                                                                                                                                                                                                                                                                                                                                                                                                                                                                                                                                                                                                                                                                                                                                                                                                                                                                                                                                        </t>
  </si>
  <si>
    <t>Istituti di istruzione secondaria-Manutenzione straordinaria e ampliamento L.R.9/86</t>
  </si>
  <si>
    <t xml:space="preserve">                                                                                                                                                                                                                                                                                                                                                                                                                                                                                                                                                                                                                                                                                                                                                                                                                                                                                                                                                                                                                                                                                                                                                                                                                                                                                                                                                                                                                                                                                                                                                                                                                                                                                                                                                                                                                                                                                        </t>
  </si>
  <si>
    <t>Istituti di istruzione secondaria-Manutenzione straordinaria per adeguamento alle norme di sicurezza ed ampliamento (E.22102)</t>
  </si>
  <si>
    <t>F.P.V. Istituti di istruzione secondaria-Manutenzione straordinaria per adeguamento alle norme di sicurezza ed ampliamento (E.22102)</t>
  </si>
  <si>
    <t xml:space="preserve">                                                                                                                                                                                                                                                                                                                                                                                                                                                                                                                                                                                                                                                                                                                                                                                                                                                                                                                                                                                                                                                                                                                                                                                                                                                                                                                                                                                                                                                                                                                                                                                                                                                                                                                                                                                                                                       </t>
  </si>
  <si>
    <t>Istituti di istruzione secondaria-Realizzazione palestra, con annessa pista di salto in lungo, nel Comune di Gela</t>
  </si>
  <si>
    <t>Istituti di istruzione secondaria-Costruzione ed ampliamento-manutenzione straordinaria edifici scolastici</t>
  </si>
  <si>
    <t>F.P.V. Istituti di istruzione secondaria-Costruzione ed ampliamento-manutenzione straordinaria edifici scolastici</t>
  </si>
  <si>
    <t>Istituti di istruzione secondaria-Manutenzione straordinaria-L.R.9/86</t>
  </si>
  <si>
    <t>F.P.V. Istituti di istruzione secondaria-Manutenzione straordinaria-L.R.9/86</t>
  </si>
  <si>
    <t>Cassa DD.PP.-Adeguamento e abbattimento barriere Istituto Commerciale di Gela (E.15110)</t>
  </si>
  <si>
    <t>Cassa DD.PP.-Adeguamento a norme Liceo Scientifico di Riesi (E.15120)</t>
  </si>
  <si>
    <t>Cassa DD.PP.-Adeguamento a norme Istituto Tecnico Commerciale di Caltanissetta (E.15130)</t>
  </si>
  <si>
    <t>Cassa DD.PP.-Adeguamento a norme Istituto Tecnico per Geometri di Gela (E.15140)</t>
  </si>
  <si>
    <t>Istituti di istruzione secondaria-Lavori di completamento I.T.C.G./Liceo Ginnasio C.M. Carafa di Mazzarino</t>
  </si>
  <si>
    <t>Istituti di istruzione secondaria-Costruzione Istituto Professionale per l'agricoltura-Mussomeli</t>
  </si>
  <si>
    <t>I.P.I.A.-G.Galilei,Caltanissetta: Interventi per l'autoproduzione energetica da risorse rinnovabili-impianto fotovoltaico</t>
  </si>
  <si>
    <t xml:space="preserve">                                                                                                                                                                                                                                                                                                                                                                                                                                                                                                                                                                                                                                                                                                                                                                                                                                                                                                                                                                                                                                                                                                                                                                                                                                                                                                                                                                                                                                                                                                                                                                                                                                                                                                                                                                                                                                                  </t>
  </si>
  <si>
    <t>Istituti di istruzione secondaria-Manutenzione straordinaria -</t>
  </si>
  <si>
    <t>Cassa DD.PP.-Messa in sicurezza strutturale da rischio sismico Liceo Scientifico e Istituto Tecnico `Leonardo da Vinci` di Niscemi - L.289/02 art.80 - (Capitolo Entrata 15160)</t>
  </si>
  <si>
    <t xml:space="preserve">                                                                                                                                                                                                                                                                                                                                                                                                                                                                                                                                                                                                                                                                                                                                                                                                                                                                                                                                                                                                                                                                                                                                                                                                                                                                                                                                                                                                                                                                                                                                                                                                                                                                                                                                                                                            </t>
  </si>
  <si>
    <t>Ist.Istruzione-Min.Infr.e Trasp.Piano straor.per la messa insicurezza strutturale dell'intero plesso sede Liceo Psicopedagogico `Dante Alighieri`Gela-Mutuo a carico Stato C.E.15170</t>
  </si>
  <si>
    <t xml:space="preserve">                                                                                                                                                                                                                                                                                                                                                                                                                                                                                                                                                                                                                                                                                                                                                                                                                                                                                                                                                                                                                                                                                                                                                                                                                                                                                                                                                                                                                                                                                                                                                                                                                                                                                                                                                                                       </t>
  </si>
  <si>
    <t>04.02.2.05.02.01.001</t>
  </si>
  <si>
    <t>F.P.V. Ist.Istruzione-Min.Infr.e Trasp.Piano straor.per la messa insicurezza strutturale dell'intero plesso sede Liceo Psicopedagogico `Dante Alighieri`Gela-Mutuo a carico Stato C.E.15170</t>
  </si>
  <si>
    <t xml:space="preserve">                                                                                                                                                                                                                                                                                                                                                                                                                                                                                                                                                                                                                                                                                                                                                                                                                                                                                                                                                                                                                                                                                                                                                                                                                                                                                                                                                                                                                                                                                                                                                                                                                                                                                                                                                                                </t>
  </si>
  <si>
    <t>Istituti di istruzione secondaria-Costruzione Palestra Liceo Scientifico Niscemi L.R.9/86</t>
  </si>
  <si>
    <t xml:space="preserve">                                                                                                                                                                                                                                                                                                                                                                                                                                                                                                                                                                                                                                                                                                                                                                                                                                                                                                                                                                                                                                                                                                                                                                                                                                                                                                                                                                                                                                                                                                                                                                                                                                                                                                                                                                                                                                                                                  </t>
  </si>
  <si>
    <t>Ist.Istruz. Min.Infrastrutture e Trasporti e dell'Istruzione Interventi urgenti sul patrimonio scolastico-  C.E.15180</t>
  </si>
  <si>
    <t>F.P.V. Ist.Istruz. Min.Infrastrutture e Trasporti e dell'IstruzioneInterventi urgenti sul patrimonio scolastico a valere sulle risorse f.do infrastr.art.18 lett. b) D.L.185/2008 C.E.15180</t>
  </si>
  <si>
    <t>Ist.Istruzione Second.Diverso utilizzo Mutui a carico Stato Man.Straord.Edifici scolastici- Adeg.normativa antincendio eimpianti termici- Capitolo Entrata 15810</t>
  </si>
  <si>
    <t xml:space="preserve">                                                                                                                                                                                                                                                                                                                                                                                                                                                                                                                                                                                                                                                                                                                                                                                                                                                                                                                                                                                                                                                                                                                                                                                                                                                                                                                                                                                                                                                                                                                                                                                                                                                                                                                                                                                                           </t>
  </si>
  <si>
    <t>F.P.V. Ist.Istruzione Second.Diverso utilizzo Mutui a carico Stato Man.Straord.Edifici scolastici- Adeg.normativa antincendio eimpianti termici- Capitolo Entrata 15810</t>
  </si>
  <si>
    <t xml:space="preserve">                                                                                                                                                                                                                                                                                                                                                                                                                                                                                                                                                                                                                                                                                                                                                                                                                                                                                                                                                                                                                                                                                                                                                                                                                                                                                                                                                                                                                                                                                                                                                                                                                                                                                                                                                                                                    </t>
  </si>
  <si>
    <t>Istituti di istruzione secondaria - Manutenzione straordinaria (adeguamento alle norme vigenti degli impianti elettrici)</t>
  </si>
  <si>
    <t>F.P.V. Istituti di istruzione secondaria - Manutenzione straordinaria (adeguamento alle norme vigenti degli impianti elettrici)</t>
  </si>
  <si>
    <t xml:space="preserve">                                                                                                                                                                                                                                                                                                                                                                                                                                                                                                                                                                                                                                                                                                                                                                                                                                                                                                                                                                                                                                                                                                                                                                                                                                                                                                                                                                                                                                                                                                                                                                                                                                                                                                                                                                                                                                            </t>
  </si>
  <si>
    <t>Istruzione e diritto allo studio - Lavori di Manutenzione Straordinaria Istituto Tecnico Industriale Morselli - Gela  ( Cap. Entrata 16719)</t>
  </si>
  <si>
    <t xml:space="preserve">                                                                                                                                                                                                                                                                                                                                                                                                                                                                                                                                                                                                                                                                                                                                                                                                                                                                                                                                                                                                                                                                                                                                                                                                                                                                                                                                                                                                                                                                                                                                                                                                                                                                                                                                                                                                                                </t>
  </si>
  <si>
    <t>F.P.V. Istruzione e diritto allo studio - Lavori di Manutenzione Straordinaria Istituto Tecnico Industriale Morselli - Gela  ( Cap. Entrata 16719)</t>
  </si>
  <si>
    <t xml:space="preserve">                                                                                                                                                                                                                                                                                                                                                                                                                                                                                                                                                                                                                                                                                                                                                                                                                                                                                                                                                                                                                                                                                                                                                                                                                                                                                                                                                                                                                                                                                                                                                                                                                                                                                                                                                                                                                         </t>
  </si>
  <si>
    <t>04.02.2.02.01.09.009</t>
  </si>
  <si>
    <t>Istituti di istruzione secondaria-Installazione di impianti di video-sorveglianza presso gli istituti scolastici di proprieta'  dell'Ente</t>
  </si>
  <si>
    <t xml:space="preserve">                                                                                                                                                                                                                                                                                                                                                                                                                                                                                                                                                                                                                                                                                                                                                                                                                                                                                                                                                                                                                                                                                                                                                                                                                                                                                                                                                                                                                                                                                                                                                                                                                                                                                                                                                                                                                                  </t>
  </si>
  <si>
    <t>Istituti di istruzione secondaria-Installazione di impianti di video-sorveglianza presso gli istituti scolastici di proprieta' dell'Ente</t>
  </si>
  <si>
    <t xml:space="preserve">                                                                                                                                                                                                                                                                                                                                                                                                                                                                                                                                                                                                                                                                                                                                                                                                                                                                                                                                                                                                                                                                                                                                                                                                                                                                                                                                                                                                                                                                                                                                                                                                                                                                                                                                                                                                                                   </t>
  </si>
  <si>
    <t>04.02.2.02.01.03.000</t>
  </si>
  <si>
    <t>Istituti di istruzione secondaria - Acquisto beni mobili, macchine ed attrezzature per gli uffici provinciali</t>
  </si>
  <si>
    <t xml:space="preserve">                                                                                                                                                                                                                                                                                                                                                                                                                                                                                                                                                                                                                                                                                                                                                                                                                                                                                                                                                                                                                                                                                                                                                                                                                                                                                                                                                                                                                                                                                                                                                                                                                                                                                                                                                                                                                                                              </t>
  </si>
  <si>
    <t>Istituti di istruzione secondaria-Acquisto arredi scolastici-Mobili-Macchine d'ufficio-Softwares- Computers e attrezzature</t>
  </si>
  <si>
    <t xml:space="preserve">                                                                                                                                                                                                                                                                                                                                                                                                                                                                                                                                                                                                                                                                                                                                                                                                                                                                                                                                                                                                                                                                                                                                                                                                                                                                                                                                                                                                                                                                                                                                                                                                                                                                                                                                                                                                                                                 </t>
  </si>
  <si>
    <t>F.P.V. Istituti di istruzione secondaria-Acquisto arredi scolastici-Mobili-Macchine d'ufficio-Softwares- Computers e attrezzature</t>
  </si>
  <si>
    <t xml:space="preserve">                                                                                                                                                                                                                                                                                                                                                                                                                                                                                                                                                                                                                                                                                                                                                                                                                                                                                                                                                                                                                                                                                                                                                                                                                                                                                                                                                                                                                                                                                                                                                                                                                                                                                                                                                                                                                                          </t>
  </si>
  <si>
    <t>Istituti di istruzione secondaria - Acquisto mobili-macchine d'ufficio-softwares-computers e attrezzature</t>
  </si>
  <si>
    <t>Istituti di istruzione secondaria - Acquisto mobili-macchine d'ufficio-softwares-computers e attrezzature Uffici provinciali L.R.9/86</t>
  </si>
  <si>
    <t>Istituti di istruzione secondaria - Acquisto arredi scolastici</t>
  </si>
  <si>
    <t>F.P.V. Istituti di istruzione secondaria - Acquisto arredi scolastici</t>
  </si>
  <si>
    <t>04.02.2.03.01.02.999</t>
  </si>
  <si>
    <t>Istituti di istruzione secondaria - Trasferimenti in c/capitale per il funzionamento e la gestione degli istituti di istruzione secondaria - assegnazione budget ai dirigenti scolastici</t>
  </si>
  <si>
    <t xml:space="preserve">                                                                                                                                                                                                                                                                                                                                                                                                                                                                                                                                                                                                                                                                                                                                                                                                                                                                                                                                                                                                                                                                                                                                                                                                                                                                                                                                                                                                                                                                                                                                                                                                                                                                                                                                                                                   </t>
  </si>
  <si>
    <t>04.04.2.02.01.03.000</t>
  </si>
  <si>
    <t>Acquisto arredi, attrezzature per Segreterie Universitarie sedi decentrate</t>
  </si>
  <si>
    <t>05.01.2.02.01.10.000</t>
  </si>
  <si>
    <t>Valorizzazione beni interesse storico, artistico ed altre attivita'  culturali - Acquisto immobili quota 5% L.R.80/77-art.21-L.R.9/86</t>
  </si>
  <si>
    <t>05.01.2.02.01.10.008</t>
  </si>
  <si>
    <t>Valorizzazione beni interesse storico, artistico ed altre attivita'  culturali-Costruzione anfiteatro - Niscemi</t>
  </si>
  <si>
    <t>Valorizzazione beni interesse storico, artistico ed altre attivita' culturali-Costruzione anfiteatro - Serradifalco</t>
  </si>
  <si>
    <t>Valorizzazione beni interesse storico, artistico ed altre attivita' culturali</t>
  </si>
  <si>
    <t>05.01.2.02.01.05.000</t>
  </si>
  <si>
    <t>Valorizzazione di beni di interesse storico, artistico e altre attivita'  culturali - Acquisto beni mobili di interesse culturale</t>
  </si>
  <si>
    <t>05.01.2.03.01.02.003</t>
  </si>
  <si>
    <t>Valorizz.di beni di interesse storico,artistico e altre att.culturali-Trsfer.Comune Butera per la sistemazione piazzale antistante il Castello da attivarsi tramite convenzione</t>
  </si>
  <si>
    <t>Valorizz.di beni di interesse storico,artistico e altre att.culturali-Trsfer.Comune Montedoro per il completamento del planetario da attivarsi tramite convenzione</t>
  </si>
  <si>
    <t xml:space="preserve">                                                                                                                                                                                                                                                                                                                                                                                                                                                                                                                                                                                                                                                                                                                                                                                                                                                                                                                                                                                                                                                                                                                                                                                                                                                                                                                                                                                                                                                                                                                                                                                                                                                                                                                                                                                                         </t>
  </si>
  <si>
    <t>Valorizz.di beni di interesse storico,artistico e altre att.culturali-Trsferimento al Comune di Santa Caterina per ristrutturazione Palazzo Casa Terzi da attiv. tramite convenzione</t>
  </si>
  <si>
    <t>Valorizz.di beni di interesse storico,artistico e altre att.culturali-Trsferimento al Comune di Sutera per realizzazione mezzo mobile di collegamento per il Monte San Paolino</t>
  </si>
  <si>
    <t xml:space="preserve">                                                                                                                                                                                                                                                                                                                                                                                                                                                                                                                                                                                                                                                                                                                                                                                                                                                                                                                                                                                                                                                                                                                                                                                                                                                                                                                                                                                                                                                                                                                                                                                                                                                                                                                                                                                             </t>
  </si>
  <si>
    <t>05.01.2.03.04.01.000</t>
  </si>
  <si>
    <t>Valorizz.di beni di interesse storico,artistico e altre att.culturali-Trsferimenti</t>
  </si>
  <si>
    <t xml:space="preserve">                                                                                                                                                                                                                                                                                                                                                                                                                                                                                                                                                                                                                                                                                                                                                                                                                                                                                                                                                                                                                                                                                                                                                                                                                                                                                                                                                                                                                                                                                                                                                                                                                                                                                                                                                                                                                                                                                         </t>
  </si>
  <si>
    <t>05.02.2.03.04.01.001</t>
  </si>
  <si>
    <t>Valorizz.di beni di interesse storico,artistico e altre att.culturali-Trasferimenti</t>
  </si>
  <si>
    <t>07.01.2.02.01.09.012</t>
  </si>
  <si>
    <t>Turismo - Costruzione strada di accesso al Castello di Delia con annesso parco-completamento</t>
  </si>
  <si>
    <t xml:space="preserve">                                                                                                                                                                                                                                                                                                                                                                                                                                                                                                                                                                                                                                                                                                                                                                                                                                                                                                                                                                                                                                                                                                                                                                                                                                                                                                                                                                                                                                                                                                                                                                                                                                                                                                                                                                                                                                                                               </t>
  </si>
  <si>
    <t>06.01.2.02.01.09.016</t>
  </si>
  <si>
    <t>Sport e tempo libero - Costruzione e manutenzione straordinaria impianti sportivi</t>
  </si>
  <si>
    <t>Sport e tempo libero-Costruzione impianti sportivi nelle scuole della zona sud</t>
  </si>
  <si>
    <t>Sport e tempo libero-Costruzione Palazzetto dello sport di Gela- L.R. 9/86</t>
  </si>
  <si>
    <t>Sport e tempo libero-Lavori manutenzione straordinaria impianti sportivi</t>
  </si>
  <si>
    <t>Sport e tempo libero-Costruzione Palazzetto Sport Gela (E.22800)</t>
  </si>
  <si>
    <t>Sport e tempo libero-Costruzione Palazzetto Sport Gela</t>
  </si>
  <si>
    <t>Sport e tempo libero-Costruzione piscina zona nord</t>
  </si>
  <si>
    <t>Sport e tempo libero-Costruzione impianti sportivi nelle scuole della zona nord</t>
  </si>
  <si>
    <t>Sport e tempo libero-Manutenzione straordinaria Palazzetto dello Sport di Caltanissetta</t>
  </si>
  <si>
    <t>Sport e tempo libero - Manutenzione straordinaria kartodromo di Gela</t>
  </si>
  <si>
    <t>06.01.2.04.21.02.003</t>
  </si>
  <si>
    <t>Mutuo per coofinanziamneto spesa per realizzazione pista di atletica leggera in Comune di Mazzarino</t>
  </si>
  <si>
    <t>Sport e tempo libero-Realizzazione Illuminazione adiacenze  pista di atletica  Comune di Mazzarino</t>
  </si>
  <si>
    <t xml:space="preserve">                                                                                                                                                                                                                                                                                                                                                                                                                                                                                                                                                                                                                                                                                                                                                                                                                                                                                                                                                                                                                                                                                                                                                                                                                                                                                                                                                                                                                                                                                                                                                                                                                                                                                                                                                                                                                                                                         </t>
  </si>
  <si>
    <t>06.01.2.02.01.03.000</t>
  </si>
  <si>
    <t>Sport e tempo libero - Acquisto arredi Palazzetto sport Caltanissetta L.R.9/86</t>
  </si>
  <si>
    <t>10.05.2.02.01.09.000</t>
  </si>
  <si>
    <t>Viabilita' e infrastrutture stradali -Manutenzione straordinaria elisuperficie</t>
  </si>
  <si>
    <t>10.05.2.02.01.09.012</t>
  </si>
  <si>
    <t>Viabilita' e infrastrutture stradal -Manutenzione Straordinaria S.P.n.18 Villalba-Bivio Villalba SS.n.121</t>
  </si>
  <si>
    <t>Viabilita' e infrastrutture stradali -  Diverso utilizzo Mutui a carico Stato- Manutenzione Straordinaria- Consolidamento tratti frana per riapertura SP.19- Capitolo Entrata 15810</t>
  </si>
  <si>
    <t xml:space="preserve">                                                                                                                                                                                                                                                                                                                                                                                                                                                                                                                                                                                                                                                                                                                                                                                                                                                                                                                                                                                                                                                                                                                                                                                                                                                                                                                                                                                                                                                                                                                                                                                                                                                                                                                                                                                        </t>
  </si>
  <si>
    <t>Viabilita' e infrastrutture stradali  - Messa in sicurezza dell'asse viario (S.P.10) di collegamento tra il centro sperimentale in agricoltura di Gela e la citta'  di Niscemi (C.E.15800)</t>
  </si>
  <si>
    <t xml:space="preserve">                                                                                                                                                                                                                                                                                                                                                                                                                                                                                                                                                                                                                                                                                                                                                                                                                                                                                                                                                                                                                                                                                                                                                                                                                                                                                                                                                                                                                                                                                                                                                                                                                                                                                                                                                                                 </t>
  </si>
  <si>
    <t>10.05.2.05.02.01.000</t>
  </si>
  <si>
    <t>F.P.V. Viabilita' e infrastrutture stradali  -Messa in sicurezza dell'asse viario (S.P.10) di collegamento tra il centro sperimentale in agricoltura di Gela e la citta'  di Niscemi (C.E.15800)</t>
  </si>
  <si>
    <t xml:space="preserve">                                                                                                                                                                                                                                                                                                                                                                                                                                                                                                                                                                                                                                                                                                                                                                                                                                                                                                                                                                                                                                                                                                                                                                                                                                                                                                                                                                                                                                                                                                                                                                                                                                                                                                                                                                           </t>
  </si>
  <si>
    <t>Viabilita' -Ammodernamento S.P.29 Cl-San Cataldo</t>
  </si>
  <si>
    <t>Viabilita'-Manutenzione straordinaria strade provinciali art.72 L.R.25/93</t>
  </si>
  <si>
    <t xml:space="preserve">                                                                                                                                                                                                                                                                                                                                                                                                                                                                                                                                                                                                                                                                                                                                                                                                                                                                                                                                                                                                                                                                                                                                                                                                                                                                                                                                                                                                                                                                                                                                                                                                                                                                                                                                                                                                                                                                                                  </t>
  </si>
  <si>
    <t>Viabilita' - Costruzione, manutenzione straordinaria ammodernamento ristrutturazione SS PP</t>
  </si>
  <si>
    <t xml:space="preserve">                                                                                                                                                                                                                                                                                                                                                                                                                                                                                                                                                                                                                                                                                                                                                                                                                                                                                                                                                                                                                                                                                                                                                                                                                                                                                                                                                                                                                                                                                                                                                                                                                                                                                                                                                                                                                                                                                 </t>
  </si>
  <si>
    <t>F.P.V. Viabilita' -Costruzione,manutenzione straordinaria ammodernamento ristrutturazione SS.PP.</t>
  </si>
  <si>
    <t>Viabilita' -Indagini geologiche e geotecniche 1° stralcio su SS.PP</t>
  </si>
  <si>
    <t>Viabilita' -Manutenzione straordinaria e/o ammodernamento rete stradale quota 90% art.17-comma 41- L.11.3.88 n.67</t>
  </si>
  <si>
    <t>Viabilita'- Interventi di ammodernamento e potenziamento della rete viaria provinciale - Cap. Entrata n° 15150</t>
  </si>
  <si>
    <t xml:space="preserve">                                                                                                                                                                                                                                                                                                                                                                                                                                                                                                                                                                                                                                                                                                                                                                                                                                                                                                                                                                                                                                                                                                                                                                                                                                                                                                                                                                                                                                                                                                                                                                                                                                                                                                                                                                                                                                                             </t>
  </si>
  <si>
    <t>10.05.2.05.02.01.001</t>
  </si>
  <si>
    <t>F.P.V. Viabilita' - Interventi di ammodernamento e potenziamento dellarete viaria provinciale (come da allegato all'emendamento n.10 - Del. C.P. n° 26 del 14/06/2007)- Cap. Entrata n° 15150</t>
  </si>
  <si>
    <t xml:space="preserve">                                                                                                                                                                                                                                                                                                                                                                                                                                                                                                                                                                                                                                                                                                                                                                                                                                                                                                                                                                                                                                                                                                                                                                                                                                                                                                                                                                                                                                                                                                                                                                                                                                                                                                                                                                              </t>
  </si>
  <si>
    <t>Viabilita' - Lavori di Manutenzione straordinaria e messa in sicurezza delle SS.PP.</t>
  </si>
  <si>
    <t>F.P.V. Viabilita' - Lavori di Manutenzione straordinaria e messa in sicurezza delle SS.PP.</t>
  </si>
  <si>
    <t>Viabilita'-Manutenzione straordinaria e completamento della rete viarie provinciale Legge 641/96-delib.CIPE</t>
  </si>
  <si>
    <t>F.P.V. Viabilita' -Manutenzione straordinaria e completamento della rete viarie provinciale Legge 641/96-delib.CIPE</t>
  </si>
  <si>
    <t>Viabilita'  - Ammodernamento S.P. 8 Butera-Gela L.R.9/86</t>
  </si>
  <si>
    <t xml:space="preserve">                                                                                                                                                                                                                                                                                                                                                                                                                                                                                                                                                                                                                                                                                                                                                                                                                                                                                                                                                                                                                                                                                                                                                                                                                                                                                                                                                                                                                                                                                                                                                                                                                                                                                                                                                                                                                                                                                                                   </t>
  </si>
  <si>
    <t>Viabilita' - Lavori di messa in sicurezza S.P.23 Mussomeli Capitolo di entrata 16714</t>
  </si>
  <si>
    <t xml:space="preserve">                                                                                                                                                                                                                                                                                                                                                                                                                                                                                                                                                                                                                                                                                                                                                                                                                                                                                                                                                                                                                                                                                                                                                                                                                                                                                                                                                                                                                                                                                                                                                                                                                                                                                                                                                                                                                                                                                       </t>
  </si>
  <si>
    <t>F.P.V. Viabilita' - Lavori di messa in sicurezza S.P.23 Mussomeli Capitolo di entrata 16714</t>
  </si>
  <si>
    <t xml:space="preserve">                                                                                                                                                                                                                                                                                                                                                                                                                                                                                                                                                                                                                                                                                                                                                                                                                                                                                                                                                                                                                                                                                                                                                                                                                                                                                                                                                                                                                                                                                                                                                                                                                                                                                                                                                                                                                                                                                </t>
  </si>
  <si>
    <t>Viabilita'-Manutenzione straordinaria S.P.51 dalla SS.115 al confine provincia Ragusa</t>
  </si>
  <si>
    <t xml:space="preserve">                                                                                                                                                                                                                                                                                                                                                                                                                                                                                                                                                                                                                                                                                                                                                                                                                                                                                                                                                                                                                                                                                                                                                                                                                                                                                                                                                                                                                                                                                                                                                                                                                                                                                                                                                                                                                                                                                      </t>
  </si>
  <si>
    <t>Viabilita' -Illuminazione intersez. incroci SS.PP.tra S.P.133 e S.S.122,S.P.154 e S.P.46 Comune Serradifalco, S.P.19 al Km7,800, S.P.19 al Km 6,000, S.P.237 Km 0.000 Comune Resuttano</t>
  </si>
  <si>
    <t xml:space="preserve">                                                                                                                                                                                                                                                                                                                                                                                                                                                                                                                                                                                                                                                                                                                                                                                                                                                                                                                                                                                                                                                                                                                                                                                                                                                                                                                                                                                                                                                                                                                                                                                                                                                                                                                                                                                     </t>
  </si>
  <si>
    <t>Viabilita' -Piantumazione alberi lungo le SS.PP.</t>
  </si>
  <si>
    <t>Viabilita' -Lavori di manutenziome straordinaria S.P.(R.T.) Caltanissetta-Santa Caterina-Termini Imerese, nel tratto terminale del territorio provinciale</t>
  </si>
  <si>
    <t xml:space="preserve">                                                                                                                                                                                                                                                                                                                                                                                                                                                                                                                                                                                                                                                                                                                                                                                                                                                                                                                                                                                                                                                                                                                                                                                                                                                                                                                                                                                                                                                                                                                                                                                                                                                                                                                                                                                                                  </t>
  </si>
  <si>
    <t>Viabilita' -Manutenzione straordinaria R.T. tratto compreso tra la SS.121 e la S.P.n.40 (C/da Roccella)</t>
  </si>
  <si>
    <t xml:space="preserve">                                                                                                                                                                                                                                                                                                                                                                                                                                                                                                                                                                                                                                                                                                                                                                                                                                                                                                                                                                                                                                                                                                                                                                                                                                                                                                                                                                                                                                                                                                                                                                                                                                                                                                                                                                                                                                                                    </t>
  </si>
  <si>
    <t>Viabilita' -Pronto intervento-Manutenzione straordinaria sulle SS.PP.155-42-145-tratto Bivio S.Elia-S.P.44- incrocio S.P.42</t>
  </si>
  <si>
    <t xml:space="preserve">                                                                                                                                                                                                                                                                                                                                                                                                                                                                                                                                                                                                                                                                                                                                                                                                                                                                                                                                                                                                                                                                                                                                                                                                                                                                                                                                                                                                                                                                                                                                                                                                                                                                                                                                                                                                                                                </t>
  </si>
  <si>
    <t>F.P.V. Viabilita'- Pronto intervento-Manutenzione straordinaria sulle SS.PP.155-42-145-tratto Bivio S.Elia-S.P.44- incrocio S.P.42</t>
  </si>
  <si>
    <t xml:space="preserve">                                                                                                                                                                                                                                                                                                                                                                                                                                                                                                                                                                                                                                                                                                                                                                                                                                                                                                                                                                                                                                                                                                                                                                                                                                                                                                                                                                                                                                                                                                                                                                                                                                                                                                                                                                                                                                         </t>
  </si>
  <si>
    <t>Viabilita' -Manutenzione straordinaria S.P. 19</t>
  </si>
  <si>
    <t>Viabilita' -Manutenzione straordinaria S.P.134-Gibil Gabib-Besaro</t>
  </si>
  <si>
    <t xml:space="preserve">                                                                                                                                                                                                                                                                                                                                                                                                                                                                                                                                                                                                                                                                                                                                                                                                                                                                                                                                                                                                                                                                                                                                                                                                                                                                                                                                                                                                                                                                                                                                                                                                                                                                                                                                                                                                                                                                                                          </t>
  </si>
  <si>
    <t>Viabilita'  -Manutenzione Straordinaria S.P.n.83 - tratto dalla S.P. 81 alla diga Comunelli</t>
  </si>
  <si>
    <t>Viabilita' -S.P.8 interventi di manutenzione straordinaria</t>
  </si>
  <si>
    <t>Viabilita'  -Costruzione-ammodernamento-completamento e manutenzione straordinaria L.R.9/86</t>
  </si>
  <si>
    <t>Viabilita'- Interventi manutenzione straordinaria della rete viaria provinciale - Cap. Entrata n° 15151</t>
  </si>
  <si>
    <t>Viabilita' - Lavori di manutenzione straordinaria delle sedi stradali di competenza dell'Ente</t>
  </si>
  <si>
    <t>F.P.V. Viabilita' - Lavori di manutenzione straordinaria delle sedi stradali di competenza dell'Ente</t>
  </si>
  <si>
    <t xml:space="preserve">                                                                                                                                                                                                                                                                                                                                                                                                                                                                                                                                                                                                                                                                                                                                                                                                                                                                                                                                                                                                                                                                                                                                                                                                                                                                                                                                                                                                                                                                                                                                                                                                                                                                                                                                                                                                                                                                       </t>
  </si>
  <si>
    <t>Viabilita'  -Costruzione ed ammodernamento-manutenzione straordinaria SS.PP.</t>
  </si>
  <si>
    <t>Viabilita'  - Completamento impianto di illuminazione strada di collegamento Caltanissetta-San Cataldo - S.P. 29</t>
  </si>
  <si>
    <t>Viabilita'  -Impiego contributo della Regione Siciliana per manutenzione straordinaria SS.PP.-Integrazione quota a carico Ente</t>
  </si>
  <si>
    <t xml:space="preserve">                                                                                                                                                                                                                                                                                                                                                                                                                                                                                                                                                                                                                                                                                                                                                                                                                                                                                                                                                                                                                                                                                                                                                                                                                                                                                                                                                                                                                                                                                                                                                                                                                                                                                                                                                                                                                                             </t>
  </si>
  <si>
    <t>Viabilita'-Manutenzione straordinaria SS.PP. L.R. 9/86</t>
  </si>
  <si>
    <t>F.P.V. Viabilita' -Manutenzione straordinaria SS.PP. L.R.9/86</t>
  </si>
  <si>
    <t xml:space="preserve">                                                                                                                                                                                                                                                                                                                                                                                                                                                                                                                                                                                                                                                                                                                                                                                                                                                                                                                                                                                                                                                                                                                                                                                                                                                                                                                                                                                                                                                                                                                                                                                                                                                                                                                                                                                                                                                                                                              </t>
  </si>
  <si>
    <t>Impiego contributo della R.S. per Manutenzione straordinariaSS.PP.(Cap.Entrata 16710)</t>
  </si>
  <si>
    <t>Viabilita'  -Manutenzione straordinaria SS.PP.</t>
  </si>
  <si>
    <t>F.P.V. Viabilita'  -Manutenzione straordinaria SS.PP.</t>
  </si>
  <si>
    <t>Viabilita'  -Reimpiego Prov. Alienaz. Beni Immobili- Interventi presso le SS.PP. (cap.entrata 14100-14101)</t>
  </si>
  <si>
    <t>Viabilita'  -Manutenzione straordinaria segnaletica e sicurezza stradale</t>
  </si>
  <si>
    <t>Viabilita' - Lavori di messa in sicurezza della SP 48 dal Km 15+300 al Km 18+776 e della Strada vicinale Burgio-Tenutella fino alla SP 83 - Cap. entrata 15820</t>
  </si>
  <si>
    <t xml:space="preserve">                                                                                                                                                                                                                                                                                                                                                                                                                                                                                                                                                                                                                                                                                                                                                                                                                                                                                                                                                                                                                                                                                                                                                                                                                                                                                                                                                                                                                                                                                                                                                                                                                                                                                                                                                                                                             </t>
  </si>
  <si>
    <t>F.P.V. Viabilita' - Lavori di messa in sicurezza della SP 48 dal Km 15+300 al Km 18+776 e della Strada vicinale Burgio-Tenutella fino alla SP 83 - Cap. entrata 15820</t>
  </si>
  <si>
    <t>Viabilita' -Manutenzione straordinaria nel campo della Viabilita' - Sondaggi</t>
  </si>
  <si>
    <t>Viabilita'  -Destinazione ribassi d'asta ai sensi art.152 L.R.25/93-L.R.9/86</t>
  </si>
  <si>
    <t>Viabilita'  -Global Service per manutenzione straordinaria ed interventi sulla viabilita' provinciale</t>
  </si>
  <si>
    <t>Viabilita'  - Impiego contributo dello Stato e Regione Sicilia  per manutenzione straordinaria SS.PP.-Integrazione quota a  carico ente</t>
  </si>
  <si>
    <t xml:space="preserve">                                                                                                                                                                                                                                                                                                                                                                                                                                                                                                                                                                                                                                                                                                                                                                                                                                                                                                                                                                                                                                                                                                                                                                                                                                                                                                                                                                                                                                                                                                                                                                                                                                                                                                                                                                                                                                    </t>
  </si>
  <si>
    <t>F.P.V. Viabilita' -Impiego contributo dello Stato e Regione Sicilia  per manutenzione straordinaria SS.PP.-Integrazione quota a  carico ente</t>
  </si>
  <si>
    <t xml:space="preserve">                                                                                                                                                                                                                                                                                                                                                                                                                                                                                                                                                                                                                                                                                                                                                                                                                                                                                                                                                                                                                                                                                                                                                                                                                                                                                                                                                                                                                                                                                                                                                                                                                                                                                                                                                                                                                               </t>
  </si>
  <si>
    <t>Mutuo per manutenzione straordinaria S.P.190 con innesto alla S.S.117 bis e S.S. 190 (cap. entrata 22221)</t>
  </si>
  <si>
    <t>Viabilita'  -Manutenut.straord.-ammodern.ristruttur.-completamento L.R.9/86</t>
  </si>
  <si>
    <t xml:space="preserve">                                                                                                                                                                                                                                                                                                                                                                                                                                                                                                                                                                                                                                                                                                                                                                                                                                                                                                                                                                                                                                                                                                                                                                                                                                                                                                                                                                                                                                                                                                                                                                                                                                                                                                                                                                                                                                                                                                </t>
  </si>
  <si>
    <t>Viabilita'- Lavori di manutenzione della pavimentazione stradale delle Strade ubicate nel territorio provinciale</t>
  </si>
  <si>
    <t>F.P.V. Viabilita'- Lavori di manutenzione della pavimentazione stradale delle Strade ubicate nel territorio provinciale</t>
  </si>
  <si>
    <t xml:space="preserve">                                                                                                                                                                                                                                                                                                                                                                                                                                                                                                                                                                                                                                                                                                                                                                                                                                                                                                                                                                                                                                                                                                                                                                                                                                                                                                                                                                                                                                                                                                                                                                                                                                                                                                                                                                                                                                                    </t>
  </si>
  <si>
    <t>Mutuo per manutenzione straordinaria S.P.81 per ripristino transitabilitÃƒÂ  dal Km. 1 al Km. 5 (cap. entrata 22225)</t>
  </si>
  <si>
    <t>Mutuo per manutenzione straordinaria consolidamento frane e regimentazione acque piovane S.P.19 (cap. entrata 22226)</t>
  </si>
  <si>
    <t>F.P.V. Mutuo per manutenzione straordinaria consolidamento frane e regimentazione acque piovane S.P.19 (cap. entrata 22226)</t>
  </si>
  <si>
    <t>Mutuo per manutenzione straordinaria e ammodernamento S.P.38Serradifalco-Mussomeli,ad integrazione fondi POR (cap.entrata 22227)</t>
  </si>
  <si>
    <t xml:space="preserve">                                                                                                                                                                                                                                                                                                                                                                                                                                                                                                                                                                                                                                                                                                                                                                                                                                                                                                                                                                                                                                                                                                                                                                                                                                                                                                                                                                                                                                                                                                                                                                                                                                                                                                                                                                                                                                           </t>
  </si>
  <si>
    <t>Mutuo per manutenzione straordinaria e ammodernamento SS.PP.42,145,44,155, Marianopoli-Caltanissetta, ad integrazione fondi POR (cap. entrata 22228)</t>
  </si>
  <si>
    <t xml:space="preserve">                                                                                                                                                                                                                                                                                                                                                                                                                                                                                                                                                                                                                                                                                                                                                                                                                                                                                                                                                                                                                                                                                                                                                                                                                                                                                                                                                                                                                                                                                                                                                                                                                                                                                                                                                                                                                       </t>
  </si>
  <si>
    <t>F.P.V. Muto per manutenzione straordinaria e ammodernamento SS.PP.42,145,44,155, Marianopoli-Caltanissetta, ad integrazione fondi POR (cap. entrata 22228)</t>
  </si>
  <si>
    <t xml:space="preserve">                                                                                                                                                                                                                                                                                                                                                                                                                                                                                                                                                                                                                                                                                                                                                                                                                                                                                                                                                                                                                                                                                                                                                                                                                                                                                                                                                                                                                                                                                                                                                                                                                                                                                                                                                                                                                 </t>
  </si>
  <si>
    <t>Reimpiego trasferimenti C.E.E. e Stato</t>
  </si>
  <si>
    <t xml:space="preserve">                                                                                                                                                                                                                                                                                                                                                                                                                                                                                                                                                                                                                                                                                                                                                                                                                                                                                                                                                                                                                                                                                                                                                                                                                                                                                                                                                                                                                                                                                                                                                                                                                                                                                                                                                                                                                                                                                                                                     </t>
  </si>
  <si>
    <t>Mutuo per manutenzione straordinaria e ammodernamento S.P.5 bivio Menichelli-Favarella (capitolo entrata 22232)</t>
  </si>
  <si>
    <t>Mutuo per manutenzione straordinaria e ammodernamneto S.P. 147, dalla S.S. 122 bis alla S.P. 44 (capitolo entrata 22233)</t>
  </si>
  <si>
    <t>Mutuo per manutenzione straordinaria e ammodernamento S.P.133 Serradifalco-Delia (capitolo entrata 22234)</t>
  </si>
  <si>
    <t>Viabilita'  -`POR Sicilia 2000/2006 Completamento, adeguamento e ammodernamento rete stradale - Quota 5% a carico Ente`</t>
  </si>
  <si>
    <t>Viabilita'  - Manutenzione straordinaria Ponti</t>
  </si>
  <si>
    <t>Viabilita' Manutenzione straordinaria e messa in sicurezza SS.PP. - Fondi ex FAS - (Cap. entrata 16720)</t>
  </si>
  <si>
    <t>F.P.V. Viabilita' Manutenzione straordinaria e messa in sicurezza SS.PP. - Fondi ex FAS - (Cap. entrata 16720)</t>
  </si>
  <si>
    <t>Viabilita' Manutenzione straordinaria e messa in sicurezza SS.PP - Patto per il SUD Cap. entrata 16721</t>
  </si>
  <si>
    <t xml:space="preserve">                                                                                                                                                                                                                                                                                                                                                                                                                                                                                                                                                                                                                                                                                                                                                                                                                                                                                                                                                                                                                                                                                                                                                                                                                                                                                                                                                                                                                                                                                                                                                                                                                                                                                                                                                                                                                                                                     </t>
  </si>
  <si>
    <t>10.05.2.02.01.07.004</t>
  </si>
  <si>
    <t>Viabilita'  -Completamento e potenziamento ponte radio ricetrasmittente - L.R.9/86</t>
  </si>
  <si>
    <t>10.05.2.02.01.03.000</t>
  </si>
  <si>
    <t>Viabilita'  -Acquisto beni mobili, macchine ed attrezzature per gli uffici</t>
  </si>
  <si>
    <t>10.05.2.02.01.01.001</t>
  </si>
  <si>
    <t>Viabilita'  -Acquisto automezzi ed attrezzature</t>
  </si>
  <si>
    <t>10.05.2.02.01.05.000</t>
  </si>
  <si>
    <t>Viabilita- Acquisto attrezzature</t>
  </si>
  <si>
    <t xml:space="preserve">                                                                                                                                                                                                                                                                                                                                                                                                                                                                                                                                                                                                                                                                                                                                                                                                                                                                                                                                                                                                                                                                                                                                                                                                                                                                                                                                                                                                                                                                                                                                                                                                                                                                                                                                                                                                                                                                                                                                           </t>
  </si>
  <si>
    <t>10.05.2.02.03.05.001</t>
  </si>
  <si>
    <t>Viabilita' - Incarichi professionali</t>
  </si>
  <si>
    <t xml:space="preserve">                                                                                                                                                                                                                                                                                                                                                                                                                                                                                                                                                                                                                                                                                                                                                                                                                                                                                                                                                                                                                                                                                                                                                                                                                                                                                                                                                                                                                                                                                                                                                                                                                                                                                                                                                                                                                                                                                                                                       </t>
  </si>
  <si>
    <t>10.05.2.03.01.02.003</t>
  </si>
  <si>
    <t>Viabilita'  - Trasferimento al Comune Mussomeli per manutenzione straord. strada accesso agli Ist.Superiori da attivarsi tramite convenzione</t>
  </si>
  <si>
    <t>Viabilita'  - Trasferimento al Comune Butera per il completamento della bretella di collegamento della zona industriale di C.da Burgio con lo Scorrimento Veloce.n.626 - CL-Gela</t>
  </si>
  <si>
    <t xml:space="preserve">                                                                                                                                                                                                                                                                                                                                                                                                                                                                                                                                                                                                                                                                                                                                                                                                                                                                                                                                                                                                                                                                                                                                                                                                                                                                                                                                                                                                                                                                                                                                                                                                                                                                                                                                                                                           </t>
  </si>
  <si>
    <t>09.02.2.02.02.01.000</t>
  </si>
  <si>
    <t>Tutela valorizzazione ambiente-Costruzione area attrezzata sulla costa contrada Montelungo-Gela L-R.9/86</t>
  </si>
  <si>
    <t>09.02.2.02.01.07.000</t>
  </si>
  <si>
    <t>Tutela valorizzazione ambiente - Acquisto hardware</t>
  </si>
  <si>
    <t>09.02.2.05.02.01.001</t>
  </si>
  <si>
    <t>F.P.V. Tutela valorizzazione ambiente - Acquisto hardware</t>
  </si>
  <si>
    <t xml:space="preserve">                                                                                                                                                                                                                                                                                                                                                                                                                                                                                                                                                                                                                                                                                                                                                                                                                                                                                                                                                                                                                                                                                                                                                                                                                                                                                                                                                                                                                                                                                                                                                                                                                                                                                                                                                                                                                                                                                                                  </t>
  </si>
  <si>
    <t>09.02.2.02.01.05.000</t>
  </si>
  <si>
    <t>Tutela valorizzazione ambiente - Progetto Centro di Ricerca PIT n.3 - quota a carico Ente</t>
  </si>
  <si>
    <t>Tutela valorizzazione ambiente - Progetto Centro di Ricerca PIT n.3 - quota a carico Ente - LR 9/86</t>
  </si>
  <si>
    <t>09.02.2.02.01.05.001</t>
  </si>
  <si>
    <t>Tutela e valorizzazione ambiente - Potenziamento centro di ricerca L.R.9/86</t>
  </si>
  <si>
    <t>Servizi di tutela e valorizzazione ambiente - Acquisto strumenti ed attrezzature diverse - L.R.9/86</t>
  </si>
  <si>
    <t>Servizi di tutela e valorizzazione ambiente - Acquisto strumenti ed attrezzature diverse -</t>
  </si>
  <si>
    <t>09.02.2.02.03.02.002</t>
  </si>
  <si>
    <t>Servizi di tutela e valorizzazione ambiente - Acquisto software</t>
  </si>
  <si>
    <t>09.05.2.02.01.09.014</t>
  </si>
  <si>
    <t>Parchi naturali, protezione naturalistica e forestazione - Riserva naturale Lago Sfondato (Cap. entrata 16718)</t>
  </si>
  <si>
    <t>17.01.2.02.01.05.000</t>
  </si>
  <si>
    <t>Tutela e valorizzazione risorse idriche ed energetiche -Verifica impianti termici-Acquisto arredi ed attrezzature per l'ufficio</t>
  </si>
  <si>
    <t>11.01.2.02.01.05.000</t>
  </si>
  <si>
    <t>Protezione civile-Acquisto attrezzature</t>
  </si>
  <si>
    <t>11.01.2.02.01.03.000</t>
  </si>
  <si>
    <t>Protezione civile-Acquisto beni mobili,macchine ed attrezzature per gli uffici</t>
  </si>
  <si>
    <t>11.01.2.02.01.01.001</t>
  </si>
  <si>
    <t>Protezione civile-Acquisto automezzi</t>
  </si>
  <si>
    <t>11.01.2.03.01.02.003</t>
  </si>
  <si>
    <t>Protezione civile-Progr. Interv.a tutela dell'ambiente e della difesa del suolo per la Reg.Siciliana`Mitigazione rischioidrogeologico centro abitato di Butera` Cap. Entrata 15660</t>
  </si>
  <si>
    <t xml:space="preserve">                                                                                                                                                                                                                                                                                                                                                                                                                                                                                                                                                                                                                                                                                                                                                                                                                                                                                                                                                                                                                                                                                                                                                                                                                                                                                                                                                                                                                                                                                                                                                                                                                                                                                                                                                                                         </t>
  </si>
  <si>
    <t>11.01.2.05.02.01.000</t>
  </si>
  <si>
    <t>F.P.V. Protezione civile-Progr. Interv.a tutela dell'ambiente e della difesa del suolo per la Reg.Siciliana`Mitigazione rischioidrogeologico centro abitato di Butera` Cap. Entrata 15660</t>
  </si>
  <si>
    <t xml:space="preserve">                                                                                                                                                                                                                                                                                                                                                                                                                                                                                                                                                                                                                                                                                                                                                                                                                                                                                                                                                                                                                                                                                                                                                                                                                                                                                                                                                                                                                                                                                                                                                                                                                                                                                                                                                                                  </t>
  </si>
  <si>
    <t>12.02.2.02.01.09.002</t>
  </si>
  <si>
    <t>Assistenza infanzia, handicappati e altri servizi sociali-Manutenzione straordinaria adeguamento norme antincendio-abbattimento barriere architettoniche Umberto  I°</t>
  </si>
  <si>
    <t xml:space="preserve">                                                                                                                                                                                                                                                                                                                                                                                                                                                                                                                                                                                                                                                                                                                                                                                                                                                                                                                                                                                                                                                                                                                                                                                                                                                                                                                                                                                                                                                                                                                                                                                                                                                                                                                                                                                                       </t>
  </si>
  <si>
    <t>12.04.2.02.01.09.002</t>
  </si>
  <si>
    <t>Assistenza infanzia, handicappati e altri servizi sociali-Manutenzione straordinaria - rifacimento tetti Umberto I°</t>
  </si>
  <si>
    <t>12.02.2.02.01.07.000</t>
  </si>
  <si>
    <t>Assistenza infanzia,handicappati ed altri servizi sociali - Acquisto hardware</t>
  </si>
  <si>
    <t>12.02.2.05.02.01.001</t>
  </si>
  <si>
    <t>F.P.V. Assistenza infanzia,handicappati ed altri servizi sociali - Acquisto hardware</t>
  </si>
  <si>
    <t>14.01.2.02.02.01.000</t>
  </si>
  <si>
    <t>Ente fiera-Acquisto area e costruzione-L.R.9/86</t>
  </si>
  <si>
    <t>14.01.2.02.01.09.000</t>
  </si>
  <si>
    <t>Completamento Ente Fiera di Caltanissetta</t>
  </si>
  <si>
    <t>14.01.2.02.01.06.001</t>
  </si>
  <si>
    <t>Industria, commercio ed artigianato - Acquisto arredi e macchine per gli uffici</t>
  </si>
  <si>
    <t>14.01.2.02.01.01.000</t>
  </si>
  <si>
    <t>Industria, commercio ed artigianato - Acquisto mezzi di trasporto - Progetto `Port Pvev` Capitoli Entrata 17200</t>
  </si>
  <si>
    <t>14.01.2.03.03.03.999</t>
  </si>
  <si>
    <t>Industria, commercio ed artigianato-Contributi c/capitale recuperati ad imprese artigiane- (cap.entrata 13404)</t>
  </si>
  <si>
    <t>14.01.2.03.03.03.000</t>
  </si>
  <si>
    <t>Industria, commercio ed artigianato-Contributi c/capitale titolari imprese artigiane</t>
  </si>
  <si>
    <t>Industria, commercio ed artigianato-Contributi c/capitale titolari imprese artigiane anni pregressi - Finanziamento POP (Cap.E 16700)</t>
  </si>
  <si>
    <t>Industria, commercio ed artigianato-Trasferimento in conto capitale Comune di Resuttano per la realizzazione della zona artigianale</t>
  </si>
  <si>
    <t>14.01.2.05.02.01.000</t>
  </si>
  <si>
    <t>F.P.V. Industria, commercio ed artigianato-Trasferimento in conto capitale Comune di Resuttano per la realizzazione della zona artigianale</t>
  </si>
  <si>
    <t xml:space="preserve">                                                                                                                                                                                                                                                                                                                                                                                                                                                                                                                                                                                                                                                                                                                                                                                                                                                                                                                                                                                                                                                                                                                                                                                                                                                                                                                                                                                                                                                                                                                                                                                                                                                                                                                                                                                                                                 </t>
  </si>
  <si>
    <t>14.01.2.03.01.02.003</t>
  </si>
  <si>
    <t>Industria, commercio ed artigianato - Trsferimento fondi al Comune di Gela `Port Pvev` Capitoli Entrata 4855-7320-17200</t>
  </si>
  <si>
    <t>F.P.V. Industria, commercio ed artigianato - Trsferimento fondi al Comune di Gela `Port Pvev` Capitoli Entrata 4855-7320-17200</t>
  </si>
  <si>
    <t>T</t>
  </si>
  <si>
    <t>Titolo:2.  Spese in conto capitale</t>
  </si>
  <si>
    <t xml:space="preserve">                                                                                                                                                                                                                                                                                                                                                                                                                                                                                                                                                                                                                                                                                                                                                                                                                                                                                                                                                                                                                                                                                                                                                                                                                                                                                                                                                                                                                                                                                                                                                                                                                                                                                                                                                                                                                                                                                                                                                            </t>
  </si>
  <si>
    <t>zz.zz.z.zz.zz.zz.zzz</t>
  </si>
  <si>
    <t>TOTALE GENERALE</t>
  </si>
  <si>
    <t xml:space="preserve">                                                                                                                                                                                                                                                                                                                                                                                                                                                                                                                                                                                                                                                                                                                                                                                                                                                                                                                                                                                                                                                                                                                                                                                                                                                                                                                                                                                                                                                                                                                                                                                                                                                                                                                                                                                                                                                                                                                                                                               </t>
  </si>
  <si>
    <t>TOTALE COMPLESSIVO</t>
  </si>
  <si>
    <t>Data
pagamento</t>
  </si>
  <si>
    <t>DATI SUI PAGAMENTI ‐ 1°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</si>
</sst>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name val="Arial"/>
      <family val="2"/>
    </font>
    <font>
      <sz val="11"/>
      <color indexed="8"/>
      <name val="Arial"/>
      <family val="2"/>
    </font>
    <font>
      <b/>
      <sz val="14"/>
      <name val="Verdana"/>
      <family val="2"/>
    </font>
    <font>
      <b/>
      <sz val="9"/>
      <name val="Verdana"/>
      <family val="2"/>
    </font>
    <font>
      <b/>
      <sz val="11"/>
      <name val="Verdana"/>
      <family val="2"/>
    </font>
    <font>
      <b/>
      <sz val="9"/>
      <name val="Arial"/>
      <family val="2"/>
    </font>
    <font>
      <sz val="10"/>
      <color indexed="8"/>
      <name val="Arial"/>
      <family val="2"/>
    </font>
    <font>
      <sz val="10"/>
      <color indexed="20"/>
      <name val="Arial"/>
      <family val="2"/>
    </font>
    <font>
      <b/>
      <sz val="10"/>
      <color indexed="10"/>
      <name val="Arial"/>
      <family val="2"/>
    </font>
    <font>
      <b/>
      <sz val="10"/>
      <name val="Arial"/>
      <family val="2"/>
    </font>
    <font>
      <b/>
      <sz val="12"/>
      <color indexed="8"/>
      <name val="Arial"/>
      <family val="2"/>
    </font>
    <font>
      <b/>
      <sz val="10"/>
      <color rgb="FFFF0000"/>
      <name val="Arial"/>
      <family val="2"/>
    </font>
    <font>
      <b/>
      <sz val="8"/>
      <color rgb="FFFF0000"/>
      <name val="Verdana"/>
      <family val="2"/>
    </font>
    <font>
      <b/>
      <sz val="11"/>
      <color rgb="FF305E9A"/>
      <name val="Calibri"/>
      <family val="2"/>
      <scheme val="minor"/>
    </font>
    <font>
      <sz val="6"/>
      <color theme="1"/>
      <name val="Calibri"/>
      <family val="2"/>
      <scheme val="minor"/>
    </font>
    <font>
      <b/>
      <sz val="11"/>
      <color rgb="FFFFFFFF"/>
      <name val="Calibri"/>
      <family val="2"/>
      <scheme val="minor"/>
    </font>
    <font>
      <sz val="10"/>
      <color theme="1"/>
      <name val="Arial"/>
      <family val="2"/>
    </font>
    <font>
      <b/>
      <sz val="10"/>
      <color indexed="8"/>
      <name val="Arial"/>
      <family val="2"/>
    </font>
    <font>
      <b/>
      <sz val="10"/>
      <color theme="1"/>
      <name val="Arial"/>
      <family val="2"/>
    </font>
    <font>
      <b/>
      <i/>
      <sz val="10"/>
      <color indexed="10"/>
      <name val="Arial"/>
      <family val="2"/>
    </font>
    <font>
      <b/>
      <sz val="10"/>
      <name val="Verdana"/>
      <family val="2"/>
    </font>
    <font>
      <b/>
      <sz val="10"/>
      <color indexed="12"/>
      <name val="Verdana"/>
      <family val="2"/>
    </font>
    <font>
      <sz val="9"/>
      <color rgb="FF000000"/>
      <name val="Verdana"/>
      <family val="2"/>
    </font>
    <font>
      <sz val="10"/>
      <color indexed="8"/>
      <name val="Arial"/>
      <family val="2"/>
      <charset val="1"/>
    </font>
    <font>
      <sz val="14"/>
      <color indexed="8"/>
      <name val="Calibri"/>
      <family val="2"/>
    </font>
    <font>
      <sz val="10"/>
      <color indexed="8"/>
      <name val="Calibri"/>
      <family val="2"/>
    </font>
    <font>
      <b/>
      <sz val="10"/>
      <color indexed="20"/>
      <name val="Arial"/>
      <family val="2"/>
    </font>
    <font>
      <sz val="10"/>
      <color indexed="10"/>
      <name val="Arial"/>
      <family val="2"/>
    </font>
    <font>
      <i/>
      <sz val="10"/>
      <name val="Arial"/>
      <family val="2"/>
    </font>
    <font>
      <i/>
      <sz val="10"/>
      <color indexed="8"/>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indexed="31"/>
        <bgColor indexed="41"/>
      </patternFill>
    </fill>
    <fill>
      <patternFill patternType="solid">
        <fgColor indexed="27"/>
        <bgColor indexed="41"/>
      </patternFill>
    </fill>
    <fill>
      <patternFill patternType="solid">
        <fgColor theme="0" tint="-0.14999847407452621"/>
        <bgColor indexed="64"/>
      </patternFill>
    </fill>
    <fill>
      <patternFill patternType="solid">
        <fgColor theme="0" tint="-0.14999847407452621"/>
        <bgColor indexed="41"/>
      </patternFill>
    </fill>
    <fill>
      <patternFill patternType="solid">
        <fgColor rgb="FF305E9A"/>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hair">
        <color indexed="8"/>
      </bottom>
      <diagonal/>
    </border>
    <border>
      <left style="thin">
        <color indexed="64"/>
      </left>
      <right style="hair">
        <color indexed="8"/>
      </right>
      <top style="hair">
        <color indexed="8"/>
      </top>
      <bottom style="hair">
        <color indexed="8"/>
      </bottom>
      <diagonal/>
    </border>
    <border>
      <left style="medium">
        <color rgb="FF305E9A"/>
      </left>
      <right style="medium">
        <color rgb="FF305E9A"/>
      </right>
      <top style="medium">
        <color rgb="FF305E9A"/>
      </top>
      <bottom style="medium">
        <color rgb="FF305E9A"/>
      </bottom>
      <diagonal/>
    </border>
    <border>
      <left/>
      <right/>
      <top style="thin">
        <color indexed="64"/>
      </top>
      <bottom style="double">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hair">
        <color indexed="8"/>
      </right>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xf numFmtId="0" fontId="1" fillId="0" borderId="0"/>
    <xf numFmtId="0" fontId="1" fillId="8" borderId="8" applyNumberFormat="0" applyFont="0" applyAlignment="0" applyProtection="0"/>
  </cellStyleXfs>
  <cellXfs count="153">
    <xf numFmtId="0" fontId="0" fillId="0" borderId="0" xfId="0"/>
    <xf numFmtId="164" fontId="25" fillId="0" borderId="10" xfId="0" applyNumberFormat="1" applyFont="1" applyFill="1" applyBorder="1" applyAlignment="1">
      <alignment horizontal="center" vertical="top" wrapText="1"/>
    </xf>
    <xf numFmtId="0" fontId="19" fillId="0" borderId="10" xfId="0" applyFont="1" applyFill="1" applyBorder="1" applyAlignment="1">
      <alignment vertical="top" wrapText="1"/>
    </xf>
    <xf numFmtId="0" fontId="0" fillId="0" borderId="0" xfId="0" applyFill="1"/>
    <xf numFmtId="0" fontId="0" fillId="0" borderId="0" xfId="0" applyFont="1" applyFill="1"/>
    <xf numFmtId="0" fontId="19" fillId="0" borderId="0" xfId="0" applyFont="1" applyFill="1" applyBorder="1" applyAlignment="1">
      <alignment vertical="top"/>
    </xf>
    <xf numFmtId="4" fontId="25" fillId="0" borderId="10" xfId="0" applyNumberFormat="1" applyFont="1" applyFill="1" applyBorder="1" applyAlignment="1">
      <alignment horizontal="right" vertical="top" wrapText="1"/>
    </xf>
    <xf numFmtId="49" fontId="28" fillId="0" borderId="10" xfId="0" applyNumberFormat="1" applyFont="1" applyFill="1" applyBorder="1" applyAlignment="1" applyProtection="1">
      <alignment horizontal="left" vertical="top" wrapText="1"/>
    </xf>
    <xf numFmtId="0" fontId="28" fillId="0" borderId="10" xfId="0" applyFont="1" applyFill="1" applyBorder="1" applyAlignment="1" applyProtection="1">
      <alignment horizontal="center" vertical="top" wrapText="1"/>
    </xf>
    <xf numFmtId="4" fontId="0" fillId="0" borderId="0" xfId="0" applyNumberFormat="1" applyFill="1"/>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31" fillId="0" borderId="15" xfId="0" applyFont="1" applyBorder="1" applyAlignment="1">
      <alignment horizontal="center" vertical="center" textRotation="90" wrapText="1"/>
    </xf>
    <xf numFmtId="4" fontId="22" fillId="0" borderId="15" xfId="0" applyNumberFormat="1" applyFont="1" applyFill="1" applyBorder="1" applyAlignment="1">
      <alignment horizontal="center" vertical="top" wrapText="1"/>
    </xf>
    <xf numFmtId="4" fontId="22" fillId="0" borderId="16" xfId="0" applyNumberFormat="1" applyFont="1" applyFill="1" applyBorder="1" applyAlignment="1">
      <alignment horizontal="center" vertical="top" wrapText="1"/>
    </xf>
    <xf numFmtId="0" fontId="22" fillId="0" borderId="13" xfId="0" applyFont="1" applyFill="1" applyBorder="1" applyAlignment="1">
      <alignment horizontal="center" vertical="top" wrapText="1"/>
    </xf>
    <xf numFmtId="0" fontId="23" fillId="0" borderId="13" xfId="0" applyFont="1" applyFill="1" applyBorder="1" applyAlignment="1">
      <alignment horizontal="center" vertical="top" wrapText="1"/>
    </xf>
    <xf numFmtId="49" fontId="24" fillId="0" borderId="13" xfId="0" applyNumberFormat="1" applyFont="1" applyFill="1" applyBorder="1" applyAlignment="1" applyProtection="1">
      <alignment horizontal="center" vertical="top" wrapText="1"/>
    </xf>
    <xf numFmtId="0" fontId="22" fillId="0" borderId="13" xfId="0" applyFont="1" applyBorder="1" applyAlignment="1" applyProtection="1">
      <alignment horizontal="center" vertical="top" textRotation="90"/>
    </xf>
    <xf numFmtId="4" fontId="25" fillId="0" borderId="10" xfId="0" applyNumberFormat="1" applyFont="1" applyBorder="1" applyAlignment="1">
      <alignment horizontal="right" vertical="top" wrapText="1"/>
    </xf>
    <xf numFmtId="1" fontId="30" fillId="0" borderId="10" xfId="0" applyNumberFormat="1" applyFont="1" applyBorder="1" applyAlignment="1">
      <alignment horizontal="center" vertical="top" wrapText="1"/>
    </xf>
    <xf numFmtId="4" fontId="0" fillId="0" borderId="10" xfId="0" applyNumberFormat="1" applyFont="1" applyBorder="1" applyAlignment="1">
      <alignment horizontal="right" vertical="top" wrapText="1"/>
    </xf>
    <xf numFmtId="4" fontId="26" fillId="35" borderId="10" xfId="0" applyNumberFormat="1" applyFont="1" applyFill="1" applyBorder="1" applyAlignment="1">
      <alignment horizontal="right" vertical="top" wrapText="1"/>
    </xf>
    <xf numFmtId="4" fontId="19" fillId="35" borderId="11" xfId="0" applyNumberFormat="1" applyFont="1" applyFill="1" applyBorder="1" applyAlignment="1" applyProtection="1">
      <alignment horizontal="right" vertical="top" wrapText="1"/>
    </xf>
    <xf numFmtId="14" fontId="27" fillId="0" borderId="10" xfId="0" applyNumberFormat="1" applyFont="1" applyBorder="1" applyAlignment="1">
      <alignment horizontal="center" vertical="top" wrapText="1"/>
    </xf>
    <xf numFmtId="49" fontId="28" fillId="0" borderId="10" xfId="0" applyNumberFormat="1" applyFont="1" applyBorder="1" applyAlignment="1" applyProtection="1">
      <alignment horizontal="left" vertical="top" wrapText="1"/>
    </xf>
    <xf numFmtId="0" fontId="28" fillId="0" borderId="10" xfId="0" applyFont="1" applyBorder="1" applyAlignment="1" applyProtection="1">
      <alignment horizontal="center" vertical="top" wrapText="1"/>
    </xf>
    <xf numFmtId="0" fontId="25" fillId="0" borderId="0" xfId="0" applyFont="1" applyFill="1"/>
    <xf numFmtId="0" fontId="19" fillId="0" borderId="21" xfId="0" applyFont="1" applyFill="1" applyBorder="1" applyAlignment="1">
      <alignment vertical="top" wrapText="1"/>
    </xf>
    <xf numFmtId="164" fontId="25" fillId="36" borderId="10" xfId="0" applyNumberFormat="1" applyFont="1" applyFill="1" applyBorder="1" applyAlignment="1">
      <alignment horizontal="center" vertical="top" wrapText="1"/>
    </xf>
    <xf numFmtId="4" fontId="25" fillId="36" borderId="10" xfId="0" applyNumberFormat="1" applyFont="1" applyFill="1" applyBorder="1" applyAlignment="1">
      <alignment horizontal="right" vertical="top" wrapText="1"/>
    </xf>
    <xf numFmtId="1" fontId="30" fillId="36" borderId="10" xfId="0" applyNumberFormat="1" applyFont="1" applyFill="1" applyBorder="1" applyAlignment="1">
      <alignment horizontal="center" vertical="top" wrapText="1"/>
    </xf>
    <xf numFmtId="4" fontId="0" fillId="36" borderId="10" xfId="0" applyNumberFormat="1" applyFont="1" applyFill="1" applyBorder="1" applyAlignment="1">
      <alignment horizontal="right" vertical="top" wrapText="1"/>
    </xf>
    <xf numFmtId="4" fontId="26" fillId="37" borderId="10" xfId="0" applyNumberFormat="1" applyFont="1" applyFill="1" applyBorder="1" applyAlignment="1">
      <alignment horizontal="right" vertical="top" wrapText="1"/>
    </xf>
    <xf numFmtId="4" fontId="19" fillId="37" borderId="11" xfId="0" applyNumberFormat="1" applyFont="1" applyFill="1" applyBorder="1" applyAlignment="1" applyProtection="1">
      <alignment horizontal="right" vertical="top" wrapText="1"/>
    </xf>
    <xf numFmtId="14" fontId="27" fillId="36" borderId="10" xfId="0" applyNumberFormat="1" applyFont="1" applyFill="1" applyBorder="1" applyAlignment="1">
      <alignment horizontal="center" vertical="top" wrapText="1"/>
    </xf>
    <xf numFmtId="0" fontId="19" fillId="36" borderId="10" xfId="0" applyFont="1" applyFill="1" applyBorder="1" applyAlignment="1">
      <alignment vertical="top" wrapText="1"/>
    </xf>
    <xf numFmtId="49" fontId="28" fillId="36" borderId="10" xfId="0" applyNumberFormat="1" applyFont="1" applyFill="1" applyBorder="1" applyAlignment="1" applyProtection="1">
      <alignment horizontal="left" vertical="top" wrapText="1"/>
    </xf>
    <xf numFmtId="0" fontId="28" fillId="36" borderId="10" xfId="0" applyFont="1" applyFill="1" applyBorder="1" applyAlignment="1" applyProtection="1">
      <alignment horizontal="center" vertical="top" wrapText="1"/>
    </xf>
    <xf numFmtId="4" fontId="25" fillId="36" borderId="0" xfId="0" applyNumberFormat="1" applyFont="1" applyFill="1"/>
    <xf numFmtId="0" fontId="19" fillId="36" borderId="0" xfId="0" applyFont="1" applyFill="1" applyBorder="1" applyAlignment="1">
      <alignment vertical="top"/>
    </xf>
    <xf numFmtId="0" fontId="19" fillId="36" borderId="22" xfId="0" applyFont="1" applyFill="1" applyBorder="1" applyAlignment="1">
      <alignment vertical="top" wrapText="1"/>
    </xf>
    <xf numFmtId="1" fontId="19" fillId="0" borderId="13" xfId="0" applyNumberFormat="1" applyFont="1" applyBorder="1" applyAlignment="1">
      <alignment horizontal="center" vertical="center" wrapText="1"/>
    </xf>
    <xf numFmtId="0" fontId="19" fillId="0" borderId="22" xfId="0" applyFont="1" applyFill="1" applyBorder="1" applyAlignment="1">
      <alignment vertical="top" wrapText="1"/>
    </xf>
    <xf numFmtId="4" fontId="26" fillId="37" borderId="0" xfId="0" applyNumberFormat="1" applyFont="1" applyFill="1" applyBorder="1" applyAlignment="1">
      <alignment horizontal="right" vertical="top" wrapText="1"/>
    </xf>
    <xf numFmtId="0" fontId="0" fillId="0" borderId="0" xfId="0" applyAlignment="1">
      <alignment vertical="top"/>
    </xf>
    <xf numFmtId="0" fontId="0" fillId="36" borderId="0" xfId="0" applyFill="1" applyAlignment="1">
      <alignment vertical="top"/>
    </xf>
    <xf numFmtId="0" fontId="0" fillId="36" borderId="0" xfId="0" applyFill="1"/>
    <xf numFmtId="0" fontId="32" fillId="0" borderId="0" xfId="0" applyFont="1" applyAlignment="1">
      <alignment horizontal="right"/>
    </xf>
    <xf numFmtId="21" fontId="32" fillId="0" borderId="0" xfId="0" applyNumberFormat="1" applyFont="1" applyAlignment="1">
      <alignment horizontal="left"/>
    </xf>
    <xf numFmtId="0" fontId="33" fillId="0" borderId="0" xfId="0" applyFont="1"/>
    <xf numFmtId="0" fontId="34" fillId="38" borderId="0" xfId="0" applyFont="1" applyFill="1" applyAlignment="1">
      <alignment horizontal="center" vertical="center"/>
    </xf>
    <xf numFmtId="0" fontId="0" fillId="0" borderId="23" xfId="0" applyFont="1" applyBorder="1"/>
    <xf numFmtId="14" fontId="0" fillId="0" borderId="23" xfId="0" applyNumberFormat="1" applyFont="1" applyBorder="1"/>
    <xf numFmtId="4" fontId="0" fillId="0" borderId="23" xfId="0" applyNumberFormat="1" applyFont="1" applyBorder="1"/>
    <xf numFmtId="4" fontId="16" fillId="0" borderId="0" xfId="0" applyNumberFormat="1" applyFont="1"/>
    <xf numFmtId="0" fontId="19" fillId="0" borderId="0" xfId="0" applyFont="1" applyFill="1" applyBorder="1" applyAlignment="1">
      <alignment vertical="top" wrapText="1"/>
    </xf>
    <xf numFmtId="4" fontId="0" fillId="0" borderId="20" xfId="0" applyNumberFormat="1" applyFont="1" applyBorder="1"/>
    <xf numFmtId="4" fontId="0" fillId="0" borderId="24" xfId="0" applyNumberFormat="1" applyFont="1" applyBorder="1"/>
    <xf numFmtId="0" fontId="28" fillId="33" borderId="13" xfId="0" applyFont="1" applyFill="1" applyBorder="1" applyAlignment="1" applyProtection="1">
      <alignment horizontal="center" vertical="center"/>
    </xf>
    <xf numFmtId="49" fontId="28" fillId="33" borderId="17" xfId="0" applyNumberFormat="1" applyFont="1" applyFill="1" applyBorder="1" applyAlignment="1" applyProtection="1">
      <alignment horizontal="center" vertical="center" wrapText="1"/>
    </xf>
    <xf numFmtId="0" fontId="28" fillId="33" borderId="1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9" fillId="0" borderId="13" xfId="0" applyFont="1" applyFill="1" applyBorder="1" applyAlignment="1">
      <alignment vertical="center" wrapText="1"/>
    </xf>
    <xf numFmtId="0" fontId="19" fillId="0" borderId="0" xfId="0" applyFont="1" applyFill="1" applyBorder="1" applyAlignment="1">
      <alignment vertical="center" wrapText="1"/>
    </xf>
    <xf numFmtId="0" fontId="37" fillId="33" borderId="13" xfId="0" applyFont="1" applyFill="1" applyBorder="1" applyAlignment="1">
      <alignment horizontal="center" vertical="center" wrapText="1"/>
    </xf>
    <xf numFmtId="4" fontId="26" fillId="36" borderId="10" xfId="0" applyNumberFormat="1" applyFont="1" applyFill="1" applyBorder="1" applyAlignment="1">
      <alignment horizontal="right" vertical="top" wrapText="1"/>
    </xf>
    <xf numFmtId="4" fontId="19" fillId="36" borderId="11" xfId="0" applyNumberFormat="1" applyFont="1" applyFill="1" applyBorder="1" applyAlignment="1" applyProtection="1">
      <alignment horizontal="right" vertical="top" wrapText="1"/>
    </xf>
    <xf numFmtId="0" fontId="0" fillId="0" borderId="0" xfId="0" applyFont="1" applyProtection="1"/>
    <xf numFmtId="0" fontId="0" fillId="0" borderId="0" xfId="0" applyFont="1"/>
    <xf numFmtId="0" fontId="39" fillId="0" borderId="25" xfId="0" applyFont="1" applyBorder="1" applyAlignment="1">
      <alignment horizontal="center" vertical="top" wrapText="1"/>
    </xf>
    <xf numFmtId="4" fontId="40" fillId="0" borderId="26" xfId="0" applyNumberFormat="1" applyFont="1" applyFill="1" applyBorder="1" applyAlignment="1">
      <alignment horizontal="center" vertical="top" wrapText="1"/>
    </xf>
    <xf numFmtId="4" fontId="39" fillId="0" borderId="25" xfId="0" applyNumberFormat="1" applyFont="1" applyFill="1" applyBorder="1" applyAlignment="1">
      <alignment horizontal="center" vertical="top" wrapText="1"/>
    </xf>
    <xf numFmtId="4" fontId="39" fillId="0" borderId="27" xfId="0" applyNumberFormat="1" applyFont="1" applyFill="1" applyBorder="1" applyAlignment="1">
      <alignment horizontal="center" vertical="top" wrapText="1"/>
    </xf>
    <xf numFmtId="0" fontId="39" fillId="0" borderId="25" xfId="0" applyFont="1" applyFill="1" applyBorder="1" applyAlignment="1">
      <alignment horizontal="center" vertical="top" wrapText="1"/>
    </xf>
    <xf numFmtId="0" fontId="39" fillId="0" borderId="25" xfId="0" applyFont="1" applyBorder="1" applyAlignment="1" applyProtection="1">
      <alignment horizontal="center" vertical="center" textRotation="90"/>
    </xf>
    <xf numFmtId="0" fontId="28" fillId="0" borderId="25" xfId="0" applyFont="1" applyBorder="1" applyAlignment="1" applyProtection="1">
      <alignment horizontal="center" vertical="top"/>
    </xf>
    <xf numFmtId="0" fontId="41" fillId="0" borderId="0" xfId="0" applyFont="1" applyAlignment="1">
      <alignment vertical="top" wrapText="1"/>
    </xf>
    <xf numFmtId="0" fontId="42" fillId="0" borderId="10" xfId="0" applyFont="1" applyFill="1" applyBorder="1" applyAlignment="1" applyProtection="1">
      <alignment horizontal="center" vertical="top"/>
    </xf>
    <xf numFmtId="49" fontId="19" fillId="0" borderId="10" xfId="0" applyNumberFormat="1" applyFont="1" applyBorder="1" applyAlignment="1" applyProtection="1">
      <alignment horizontal="justify" vertical="top" wrapText="1"/>
    </xf>
    <xf numFmtId="0" fontId="42" fillId="0" borderId="10" xfId="0" applyFont="1" applyBorder="1" applyAlignment="1" applyProtection="1">
      <alignment horizontal="center" vertical="top"/>
    </xf>
    <xf numFmtId="0" fontId="0" fillId="0" borderId="0" xfId="0" applyFont="1" applyFill="1" applyBorder="1" applyProtection="1"/>
    <xf numFmtId="0" fontId="0" fillId="0" borderId="0" xfId="0" applyProtection="1"/>
    <xf numFmtId="0" fontId="0" fillId="0" borderId="0" xfId="0" applyFill="1" applyProtection="1"/>
    <xf numFmtId="49" fontId="19" fillId="0" borderId="10" xfId="0" applyNumberFormat="1" applyFont="1" applyBorder="1" applyAlignment="1" applyProtection="1">
      <alignment horizontal="left" vertical="top" wrapText="1"/>
    </xf>
    <xf numFmtId="0" fontId="43" fillId="0" borderId="0" xfId="0" applyFont="1" applyProtection="1"/>
    <xf numFmtId="0" fontId="25" fillId="0" borderId="0" xfId="0" applyFont="1" applyAlignment="1">
      <alignment horizontal="center"/>
    </xf>
    <xf numFmtId="0" fontId="28" fillId="0" borderId="28" xfId="0" applyFont="1" applyBorder="1" applyAlignment="1">
      <alignment horizontal="right"/>
    </xf>
    <xf numFmtId="0" fontId="28" fillId="0" borderId="0" xfId="0" applyFont="1" applyBorder="1" applyAlignment="1">
      <alignment horizontal="center"/>
    </xf>
    <xf numFmtId="0" fontId="44" fillId="0" borderId="0" xfId="0" applyFont="1" applyBorder="1"/>
    <xf numFmtId="4" fontId="45" fillId="0" borderId="11" xfId="0" applyNumberFormat="1" applyFont="1" applyBorder="1" applyAlignment="1">
      <alignment horizontal="right"/>
    </xf>
    <xf numFmtId="4" fontId="28" fillId="0" borderId="11" xfId="0" applyNumberFormat="1" applyFont="1" applyBorder="1" applyAlignment="1">
      <alignment horizontal="right"/>
    </xf>
    <xf numFmtId="4" fontId="28" fillId="0" borderId="0" xfId="0" applyNumberFormat="1" applyFont="1" applyFill="1" applyBorder="1" applyAlignment="1">
      <alignment horizontal="right"/>
    </xf>
    <xf numFmtId="0" fontId="28" fillId="0" borderId="0" xfId="0" applyFont="1" applyBorder="1"/>
    <xf numFmtId="0" fontId="44" fillId="0" borderId="0" xfId="0" applyFont="1" applyProtection="1"/>
    <xf numFmtId="0" fontId="44" fillId="0" borderId="0" xfId="0" applyFont="1" applyAlignment="1" applyProtection="1">
      <alignment horizontal="center" vertical="top"/>
    </xf>
    <xf numFmtId="0" fontId="44" fillId="0" borderId="0" xfId="0" applyFont="1"/>
    <xf numFmtId="0" fontId="44" fillId="0" borderId="0" xfId="0" applyFont="1" applyAlignment="1">
      <alignment horizontal="center"/>
    </xf>
    <xf numFmtId="4" fontId="44" fillId="0" borderId="0" xfId="0" applyNumberFormat="1" applyFont="1"/>
    <xf numFmtId="0" fontId="44" fillId="0" borderId="0" xfId="0" applyFont="1" applyFill="1"/>
    <xf numFmtId="0" fontId="44" fillId="0" borderId="0" xfId="0" applyFont="1" applyAlignment="1">
      <alignment horizontal="center" vertical="top"/>
    </xf>
    <xf numFmtId="0" fontId="0" fillId="0" borderId="0" xfId="0" applyFont="1" applyAlignment="1">
      <alignment horizontal="center"/>
    </xf>
    <xf numFmtId="4" fontId="46" fillId="0" borderId="0" xfId="0" applyNumberFormat="1" applyFont="1" applyBorder="1"/>
    <xf numFmtId="0" fontId="0" fillId="0" borderId="0" xfId="0" applyFont="1" applyAlignment="1">
      <alignment horizontal="center" vertical="top"/>
    </xf>
    <xf numFmtId="4" fontId="1" fillId="0" borderId="0" xfId="44" applyNumberFormat="1" applyFill="1"/>
    <xf numFmtId="4" fontId="0" fillId="0" borderId="0" xfId="0" applyNumberFormat="1" applyFont="1"/>
    <xf numFmtId="4" fontId="28" fillId="0" borderId="0" xfId="0" applyNumberFormat="1" applyFont="1" applyBorder="1"/>
    <xf numFmtId="4" fontId="0" fillId="0" borderId="0" xfId="0" applyNumberFormat="1" applyFont="1" applyBorder="1"/>
    <xf numFmtId="164" fontId="25" fillId="0" borderId="0" xfId="0" applyNumberFormat="1" applyFont="1" applyFill="1" applyBorder="1" applyAlignment="1">
      <alignment horizontal="center" vertical="top" wrapText="1"/>
    </xf>
    <xf numFmtId="4" fontId="25" fillId="0" borderId="0" xfId="0" applyNumberFormat="1" applyFont="1" applyFill="1" applyBorder="1" applyAlignment="1">
      <alignment horizontal="right" vertical="top" wrapText="1"/>
    </xf>
    <xf numFmtId="1" fontId="30" fillId="0" borderId="0" xfId="0" applyNumberFormat="1" applyFont="1" applyFill="1" applyBorder="1" applyAlignment="1">
      <alignment horizontal="center" vertical="top" wrapText="1"/>
    </xf>
    <xf numFmtId="4" fontId="0" fillId="0" borderId="0" xfId="0" applyNumberFormat="1" applyFont="1" applyFill="1" applyBorder="1" applyAlignment="1">
      <alignment horizontal="right" vertical="top" wrapText="1"/>
    </xf>
    <xf numFmtId="4" fontId="26" fillId="0" borderId="0" xfId="0" applyNumberFormat="1" applyFont="1" applyFill="1" applyBorder="1" applyAlignment="1">
      <alignment horizontal="right" vertical="top" wrapText="1"/>
    </xf>
    <xf numFmtId="4" fontId="19" fillId="0" borderId="0" xfId="0" applyNumberFormat="1" applyFont="1" applyFill="1" applyBorder="1" applyAlignment="1" applyProtection="1">
      <alignment horizontal="right" vertical="top" wrapText="1"/>
    </xf>
    <xf numFmtId="14" fontId="27" fillId="0" borderId="0" xfId="0" applyNumberFormat="1" applyFont="1" applyFill="1" applyBorder="1" applyAlignment="1">
      <alignment horizontal="center" vertical="top" wrapText="1"/>
    </xf>
    <xf numFmtId="49" fontId="28" fillId="0" borderId="0" xfId="0" applyNumberFormat="1" applyFont="1" applyFill="1" applyBorder="1" applyAlignment="1" applyProtection="1">
      <alignment horizontal="left" vertical="top" wrapText="1"/>
    </xf>
    <xf numFmtId="0" fontId="28" fillId="0" borderId="0" xfId="0" applyFont="1" applyFill="1" applyBorder="1" applyAlignment="1" applyProtection="1">
      <alignment horizontal="center" vertical="top" wrapText="1"/>
    </xf>
    <xf numFmtId="0" fontId="0" fillId="0" borderId="0" xfId="0" applyFill="1" applyBorder="1" applyAlignment="1">
      <alignment wrapText="1"/>
    </xf>
    <xf numFmtId="0" fontId="0" fillId="0" borderId="0" xfId="0" applyFont="1" applyFill="1" applyBorder="1" applyAlignment="1">
      <alignment horizontal="center" vertical="top"/>
    </xf>
    <xf numFmtId="0" fontId="0" fillId="0" borderId="0" xfId="0" applyFont="1" applyFill="1" applyBorder="1"/>
    <xf numFmtId="0" fontId="0" fillId="0" borderId="0" xfId="0" applyFont="1" applyFill="1" applyBorder="1" applyAlignment="1">
      <alignment horizontal="center"/>
    </xf>
    <xf numFmtId="0" fontId="0" fillId="0" borderId="0" xfId="0" applyNumberFormat="1"/>
    <xf numFmtId="4" fontId="0" fillId="0" borderId="0" xfId="0" applyNumberFormat="1"/>
    <xf numFmtId="0" fontId="28" fillId="0" borderId="25" xfId="0" applyFont="1" applyBorder="1" applyAlignment="1" applyProtection="1">
      <alignment horizontal="center" vertical="top" wrapText="1"/>
    </xf>
    <xf numFmtId="0" fontId="44" fillId="0" borderId="0" xfId="0" applyFont="1" applyAlignment="1" applyProtection="1">
      <alignment wrapText="1"/>
    </xf>
    <xf numFmtId="0" fontId="44" fillId="0" borderId="0" xfId="0" applyFont="1" applyAlignment="1">
      <alignment wrapText="1"/>
    </xf>
    <xf numFmtId="0" fontId="0" fillId="0" borderId="0" xfId="0" applyFont="1" applyAlignment="1">
      <alignment wrapText="1"/>
    </xf>
    <xf numFmtId="0" fontId="0" fillId="0" borderId="0" xfId="0" applyFont="1" applyFill="1" applyBorder="1" applyAlignment="1">
      <alignment wrapText="1"/>
    </xf>
    <xf numFmtId="0" fontId="19" fillId="0" borderId="0" xfId="0" applyFont="1" applyFill="1" applyBorder="1" applyAlignment="1">
      <alignment horizontal="center" vertical="center"/>
    </xf>
    <xf numFmtId="0" fontId="35" fillId="0" borderId="0" xfId="0" applyFont="1" applyAlignment="1">
      <alignment vertical="center"/>
    </xf>
    <xf numFmtId="0" fontId="28" fillId="0" borderId="13" xfId="0" applyFont="1" applyBorder="1" applyAlignment="1" applyProtection="1">
      <alignment horizontal="center" vertical="center" wrapText="1"/>
    </xf>
    <xf numFmtId="0" fontId="28" fillId="0" borderId="13" xfId="0" applyFont="1" applyFill="1" applyBorder="1" applyAlignment="1" applyProtection="1">
      <alignment horizontal="center" vertical="center" wrapText="1"/>
    </xf>
    <xf numFmtId="14" fontId="37" fillId="0" borderId="13" xfId="0" applyNumberFormat="1" applyFont="1" applyBorder="1" applyAlignment="1">
      <alignment horizontal="center" vertical="center" wrapText="1"/>
    </xf>
    <xf numFmtId="4" fontId="35" fillId="0" borderId="13" xfId="0" applyNumberFormat="1" applyFont="1" applyFill="1" applyBorder="1" applyAlignment="1">
      <alignment horizontal="right" vertical="center" wrapText="1"/>
    </xf>
    <xf numFmtId="0" fontId="19" fillId="0" borderId="13" xfId="0" applyFont="1" applyFill="1" applyBorder="1" applyAlignment="1">
      <alignment vertical="center"/>
    </xf>
    <xf numFmtId="4" fontId="35" fillId="0" borderId="0" xfId="0" applyNumberFormat="1" applyFont="1" applyFill="1" applyAlignment="1">
      <alignment vertical="center"/>
    </xf>
    <xf numFmtId="0" fontId="35" fillId="0" borderId="0" xfId="0" applyFont="1" applyFill="1" applyAlignment="1">
      <alignment vertical="center"/>
    </xf>
    <xf numFmtId="0" fontId="28" fillId="33" borderId="17" xfId="0" applyFont="1" applyFill="1" applyBorder="1" applyAlignment="1">
      <alignment horizontal="center" vertical="center" wrapText="1"/>
    </xf>
    <xf numFmtId="0" fontId="28" fillId="33" borderId="18" xfId="0" applyFont="1" applyFill="1" applyBorder="1" applyAlignment="1">
      <alignment horizontal="center" vertical="center" wrapText="1"/>
    </xf>
    <xf numFmtId="0" fontId="28" fillId="33" borderId="19" xfId="0" applyFont="1" applyFill="1" applyBorder="1" applyAlignment="1">
      <alignment horizontal="center" vertical="center" wrapText="1"/>
    </xf>
    <xf numFmtId="0" fontId="21" fillId="34" borderId="12" xfId="0" applyFont="1" applyFill="1" applyBorder="1" applyAlignment="1">
      <alignment horizontal="center" vertical="center"/>
    </xf>
    <xf numFmtId="0" fontId="38" fillId="0" borderId="0" xfId="0" applyFont="1" applyBorder="1" applyAlignment="1">
      <alignment horizontal="center" vertical="center"/>
    </xf>
    <xf numFmtId="49" fontId="28" fillId="0" borderId="13" xfId="0" applyNumberFormat="1" applyFont="1" applyBorder="1" applyAlignment="1" applyProtection="1">
      <alignment horizontal="center" vertical="center" wrapText="1"/>
    </xf>
    <xf numFmtId="49" fontId="28" fillId="0" borderId="13" xfId="0" applyNumberFormat="1" applyFont="1" applyFill="1" applyBorder="1" applyAlignment="1" applyProtection="1">
      <alignment horizontal="center" vertical="center" wrapText="1"/>
    </xf>
    <xf numFmtId="0" fontId="35" fillId="0" borderId="0" xfId="0" applyFont="1" applyAlignment="1">
      <alignment horizontal="center" vertical="center"/>
    </xf>
    <xf numFmtId="0" fontId="29" fillId="0" borderId="0" xfId="0" applyFont="1" applyBorder="1" applyAlignment="1" applyProtection="1">
      <alignment horizontal="center" vertical="center"/>
    </xf>
    <xf numFmtId="0" fontId="36" fillId="0" borderId="0" xfId="0" applyFont="1" applyBorder="1" applyAlignment="1" applyProtection="1">
      <alignment horizontal="center" vertical="center"/>
    </xf>
    <xf numFmtId="0" fontId="25" fillId="0" borderId="0" xfId="0" applyFont="1" applyBorder="1" applyAlignment="1">
      <alignment horizontal="center" vertical="center"/>
    </xf>
    <xf numFmtId="0" fontId="25" fillId="0" borderId="20" xfId="0" applyFont="1" applyBorder="1" applyAlignment="1">
      <alignment horizontal="center" vertical="center"/>
    </xf>
    <xf numFmtId="0" fontId="35" fillId="0" borderId="0" xfId="0" applyFont="1" applyBorder="1" applyAlignment="1">
      <alignment vertical="center"/>
    </xf>
    <xf numFmtId="0" fontId="47" fillId="0" borderId="0" xfId="0" applyFont="1" applyFill="1" applyBorder="1" applyAlignment="1">
      <alignment horizontal="center" vertical="center"/>
    </xf>
    <xf numFmtId="0" fontId="48" fillId="0" borderId="0" xfId="0" applyFont="1" applyBorder="1" applyAlignment="1">
      <alignment horizontal="center" vertical="center"/>
    </xf>
    <xf numFmtId="4" fontId="35" fillId="0" borderId="0" xfId="0" applyNumberFormat="1" applyFont="1" applyFill="1" applyBorder="1" applyAlignment="1">
      <alignment horizontal="right" vertical="center" wrapText="1"/>
    </xf>
  </cellXfs>
  <cellStyles count="46">
    <cellStyle name="20% - Colore 1" xfId="18" builtinId="30" customBuiltin="1"/>
    <cellStyle name="20% - Colore 2" xfId="22" builtinId="34" customBuiltin="1"/>
    <cellStyle name="20% - Colore 3" xfId="26" builtinId="38" customBuiltin="1"/>
    <cellStyle name="20% - Colore 4" xfId="30" builtinId="42" customBuiltin="1"/>
    <cellStyle name="20% - Colore 5" xfId="34" builtinId="46" customBuiltin="1"/>
    <cellStyle name="20% - Colore 6" xfId="38" builtinId="50" customBuiltin="1"/>
    <cellStyle name="40% - Colore 1" xfId="19" builtinId="31" customBuiltin="1"/>
    <cellStyle name="40% - Colore 2" xfId="23" builtinId="35" customBuiltin="1"/>
    <cellStyle name="40% - Colore 3" xfId="27" builtinId="39" customBuiltin="1"/>
    <cellStyle name="40% - Colore 4" xfId="31" builtinId="43" customBuiltin="1"/>
    <cellStyle name="40% - Colore 5" xfId="35" builtinId="47" customBuiltin="1"/>
    <cellStyle name="40% - Colore 6" xfId="39" builtinId="51" customBuiltin="1"/>
    <cellStyle name="60% - Colore 1" xfId="20" builtinId="32" customBuiltin="1"/>
    <cellStyle name="60% - Colore 2" xfId="24" builtinId="36" customBuiltin="1"/>
    <cellStyle name="60% - Colore 3" xfId="28" builtinId="40" customBuiltin="1"/>
    <cellStyle name="60% - Colore 4" xfId="32" builtinId="44" customBuiltin="1"/>
    <cellStyle name="60% - Colore 5" xfId="36" builtinId="48" customBuiltin="1"/>
    <cellStyle name="60% - Colore 6" xfId="40" builtinId="52" customBuiltin="1"/>
    <cellStyle name="Calcolo" xfId="11" builtinId="22" customBuiltin="1"/>
    <cellStyle name="Cella collegata" xfId="12" builtinId="24" customBuiltin="1"/>
    <cellStyle name="Cella da controllare" xfId="13" builtinId="23" customBuiltin="1"/>
    <cellStyle name="Colore 1" xfId="17" builtinId="29" customBuiltin="1"/>
    <cellStyle name="Colore 2" xfId="21" builtinId="33" customBuiltin="1"/>
    <cellStyle name="Colore 3" xfId="25" builtinId="37" customBuiltin="1"/>
    <cellStyle name="Colore 4" xfId="29" builtinId="41" customBuiltin="1"/>
    <cellStyle name="Colore 5" xfId="33" builtinId="45" customBuiltin="1"/>
    <cellStyle name="Colore 6" xfId="37" builtinId="49" customBuiltin="1"/>
    <cellStyle name="Input" xfId="9" builtinId="20" customBuiltin="1"/>
    <cellStyle name="Neutrale" xfId="8" builtinId="28" customBuiltin="1"/>
    <cellStyle name="Normale" xfId="0" builtinId="0"/>
    <cellStyle name="Normale 2" xfId="42"/>
    <cellStyle name="Normale 3" xfId="43"/>
    <cellStyle name="Normale 4" xfId="44"/>
    <cellStyle name="Normale 5" xfId="41"/>
    <cellStyle name="Nota 2" xfId="45"/>
    <cellStyle name="Output" xfId="10" builtinId="21" customBuiltin="1"/>
    <cellStyle name="Testo avviso" xfId="14" builtinId="11" customBuiltin="1"/>
    <cellStyle name="Testo descrittivo" xfId="15"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6" builtinId="25" customBuiltin="1"/>
    <cellStyle name="Valore non valido" xfId="7" builtinId="27" customBuiltin="1"/>
    <cellStyle name="Valore valido" xfId="6" builtinId="26" customBuiltin="1"/>
  </cellStyles>
  <dxfs count="0"/>
  <tableStyles count="0" defaultTableStyle="TableStyleMedium9" defaultPivotStyle="PivotStyleLight16"/>
  <colors>
    <mruColors>
      <color rgb="FFDC9E9C"/>
      <color rgb="FFCF79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4"/>
  <sheetViews>
    <sheetView showGridLines="0" tabSelected="1" zoomScale="90" zoomScaleNormal="90" workbookViewId="0">
      <selection activeCell="G241" sqref="G241"/>
    </sheetView>
  </sheetViews>
  <sheetFormatPr defaultRowHeight="47.25" customHeight="1" x14ac:dyDescent="0.25"/>
  <cols>
    <col min="1" max="1" width="5.28515625" style="129" bestFit="1" customWidth="1"/>
    <col min="2" max="2" width="15" style="144" customWidth="1"/>
    <col min="3" max="3" width="11.28515625" style="129" bestFit="1" customWidth="1"/>
    <col min="4" max="4" width="11.28515625" style="136" bestFit="1" customWidth="1"/>
    <col min="5" max="5" width="35.140625" style="129" customWidth="1"/>
    <col min="6" max="6" width="18.85546875" style="129" customWidth="1"/>
    <col min="7" max="7" width="38.7109375" style="129" customWidth="1"/>
    <col min="8" max="8" width="62.85546875" style="129" customWidth="1"/>
    <col min="9" max="9" width="31.140625" style="129" customWidth="1"/>
    <col min="10" max="16384" width="9.140625" style="129"/>
  </cols>
  <sheetData>
    <row r="1" spans="1:11" s="149" customFormat="1" ht="30.75" customHeight="1" x14ac:dyDescent="0.25">
      <c r="A1" s="145" t="s">
        <v>1366</v>
      </c>
      <c r="B1" s="145"/>
      <c r="C1" s="145"/>
      <c r="D1" s="145"/>
      <c r="E1" s="145"/>
      <c r="F1" s="145"/>
      <c r="G1" s="145"/>
      <c r="H1" s="145"/>
      <c r="I1" s="146"/>
      <c r="J1" s="146"/>
      <c r="K1" s="146"/>
    </row>
    <row r="2" spans="1:11" s="149" customFormat="1" ht="15.75" customHeight="1" x14ac:dyDescent="0.25">
      <c r="A2" s="150" t="s">
        <v>0</v>
      </c>
      <c r="B2" s="150"/>
      <c r="C2" s="150"/>
      <c r="D2" s="150"/>
      <c r="E2" s="150"/>
      <c r="F2" s="150"/>
      <c r="G2" s="150"/>
      <c r="H2" s="150"/>
      <c r="I2" s="128"/>
      <c r="J2" s="128"/>
      <c r="K2" s="128"/>
    </row>
    <row r="3" spans="1:11" s="149" customFormat="1" ht="16.350000000000001" customHeight="1" x14ac:dyDescent="0.25">
      <c r="A3" s="151" t="s">
        <v>1</v>
      </c>
      <c r="B3" s="151"/>
      <c r="C3" s="151"/>
      <c r="D3" s="151"/>
      <c r="E3" s="151"/>
      <c r="F3" s="151"/>
      <c r="G3" s="151"/>
      <c r="H3" s="151"/>
      <c r="I3" s="147"/>
      <c r="J3" s="147"/>
      <c r="K3" s="147"/>
    </row>
    <row r="4" spans="1:11" s="149" customFormat="1" ht="16.350000000000001" customHeight="1" x14ac:dyDescent="0.25">
      <c r="A4" s="148"/>
      <c r="B4" s="148"/>
      <c r="C4" s="148"/>
      <c r="D4" s="148"/>
      <c r="E4" s="148"/>
      <c r="F4" s="148"/>
      <c r="G4" s="148"/>
      <c r="H4" s="148"/>
      <c r="I4" s="147"/>
      <c r="J4" s="147"/>
      <c r="K4" s="147"/>
    </row>
    <row r="5" spans="1:11" ht="47.25" customHeight="1" x14ac:dyDescent="0.25">
      <c r="A5" s="59" t="s">
        <v>2</v>
      </c>
      <c r="B5" s="60" t="s">
        <v>3</v>
      </c>
      <c r="C5" s="65" t="s">
        <v>1365</v>
      </c>
      <c r="D5" s="65" t="s">
        <v>4</v>
      </c>
      <c r="E5" s="61" t="s">
        <v>5</v>
      </c>
      <c r="F5" s="137" t="s">
        <v>6</v>
      </c>
      <c r="G5" s="138"/>
      <c r="H5" s="139"/>
      <c r="I5" s="62"/>
      <c r="J5" s="149"/>
      <c r="K5" s="149"/>
    </row>
    <row r="6" spans="1:11" ht="47.25" customHeight="1" x14ac:dyDescent="0.25">
      <c r="A6" s="130">
        <v>1</v>
      </c>
      <c r="B6" s="142" t="s">
        <v>19</v>
      </c>
      <c r="C6" s="132">
        <v>44595</v>
      </c>
      <c r="D6" s="133">
        <v>7020</v>
      </c>
      <c r="E6" s="63" t="s">
        <v>18</v>
      </c>
      <c r="F6" s="42" t="s">
        <v>204</v>
      </c>
      <c r="G6" s="63" t="s">
        <v>304</v>
      </c>
      <c r="H6" s="63" t="s">
        <v>305</v>
      </c>
      <c r="I6" s="62"/>
      <c r="J6" s="149"/>
      <c r="K6" s="149"/>
    </row>
    <row r="7" spans="1:11" ht="47.25" customHeight="1" x14ac:dyDescent="0.25">
      <c r="A7" s="130">
        <v>1</v>
      </c>
      <c r="B7" s="142" t="s">
        <v>19</v>
      </c>
      <c r="C7" s="132">
        <v>44596</v>
      </c>
      <c r="D7" s="133">
        <v>6157.74</v>
      </c>
      <c r="E7" s="63" t="s">
        <v>20</v>
      </c>
      <c r="F7" s="42" t="s">
        <v>204</v>
      </c>
      <c r="G7" s="63" t="s">
        <v>304</v>
      </c>
      <c r="H7" s="63" t="s">
        <v>306</v>
      </c>
      <c r="I7" s="149"/>
      <c r="J7" s="149"/>
      <c r="K7" s="149"/>
    </row>
    <row r="8" spans="1:11" ht="47.25" customHeight="1" x14ac:dyDescent="0.25">
      <c r="A8" s="130">
        <v>1</v>
      </c>
      <c r="B8" s="142" t="s">
        <v>24</v>
      </c>
      <c r="C8" s="132">
        <v>44624</v>
      </c>
      <c r="D8" s="133">
        <v>8068.24</v>
      </c>
      <c r="E8" s="63" t="s">
        <v>23</v>
      </c>
      <c r="F8" s="42" t="s">
        <v>204</v>
      </c>
      <c r="G8" s="63" t="s">
        <v>310</v>
      </c>
      <c r="H8" s="63" t="s">
        <v>311</v>
      </c>
      <c r="I8" s="149"/>
      <c r="J8" s="149"/>
      <c r="K8" s="149"/>
    </row>
    <row r="9" spans="1:11" ht="47.25" customHeight="1" x14ac:dyDescent="0.25">
      <c r="A9" s="130">
        <v>1</v>
      </c>
      <c r="B9" s="142" t="s">
        <v>42</v>
      </c>
      <c r="C9" s="132">
        <v>44582</v>
      </c>
      <c r="D9" s="133">
        <v>1600</v>
      </c>
      <c r="E9" s="63" t="s">
        <v>55</v>
      </c>
      <c r="F9" s="42" t="s">
        <v>204</v>
      </c>
      <c r="G9" s="63" t="s">
        <v>353</v>
      </c>
      <c r="H9" s="63" t="s">
        <v>352</v>
      </c>
    </row>
    <row r="10" spans="1:11" ht="47.25" customHeight="1" x14ac:dyDescent="0.25">
      <c r="A10" s="130">
        <v>1</v>
      </c>
      <c r="B10" s="142" t="s">
        <v>44</v>
      </c>
      <c r="C10" s="132">
        <v>44582</v>
      </c>
      <c r="D10" s="133">
        <v>4464</v>
      </c>
      <c r="E10" s="63" t="s">
        <v>354</v>
      </c>
      <c r="F10" s="42" t="s">
        <v>204</v>
      </c>
      <c r="G10" s="63" t="s">
        <v>355</v>
      </c>
      <c r="H10" s="63" t="s">
        <v>356</v>
      </c>
    </row>
    <row r="11" spans="1:11" ht="47.25" customHeight="1" x14ac:dyDescent="0.25">
      <c r="A11" s="130">
        <v>1</v>
      </c>
      <c r="B11" s="142" t="s">
        <v>46</v>
      </c>
      <c r="C11" s="132">
        <v>44582</v>
      </c>
      <c r="D11" s="133">
        <v>484.38</v>
      </c>
      <c r="E11" s="63" t="s">
        <v>63</v>
      </c>
      <c r="F11" s="42" t="s">
        <v>204</v>
      </c>
      <c r="G11" s="63" t="s">
        <v>310</v>
      </c>
      <c r="H11" s="63" t="s">
        <v>360</v>
      </c>
    </row>
    <row r="12" spans="1:11" ht="47.25" customHeight="1" x14ac:dyDescent="0.25">
      <c r="A12" s="130">
        <v>1</v>
      </c>
      <c r="B12" s="142" t="s">
        <v>48</v>
      </c>
      <c r="C12" s="132">
        <v>44582</v>
      </c>
      <c r="D12" s="133">
        <v>9612.69</v>
      </c>
      <c r="E12" s="63" t="s">
        <v>75</v>
      </c>
      <c r="F12" s="42" t="s">
        <v>204</v>
      </c>
      <c r="G12" s="63" t="s">
        <v>310</v>
      </c>
      <c r="H12" s="63" t="s">
        <v>373</v>
      </c>
    </row>
    <row r="13" spans="1:11" ht="47.25" customHeight="1" x14ac:dyDescent="0.25">
      <c r="A13" s="130">
        <v>1</v>
      </c>
      <c r="B13" s="142" t="s">
        <v>50</v>
      </c>
      <c r="C13" s="132">
        <v>44582</v>
      </c>
      <c r="D13" s="133">
        <v>9612.69</v>
      </c>
      <c r="E13" s="63" t="s">
        <v>75</v>
      </c>
      <c r="F13" s="42" t="s">
        <v>204</v>
      </c>
      <c r="G13" s="63" t="s">
        <v>310</v>
      </c>
      <c r="H13" s="63" t="s">
        <v>374</v>
      </c>
    </row>
    <row r="14" spans="1:11" ht="47.25" customHeight="1" x14ac:dyDescent="0.25">
      <c r="A14" s="130">
        <v>1</v>
      </c>
      <c r="B14" s="142" t="s">
        <v>52</v>
      </c>
      <c r="C14" s="132">
        <v>44926</v>
      </c>
      <c r="D14" s="133">
        <v>8010.56</v>
      </c>
      <c r="E14" s="63" t="s">
        <v>75</v>
      </c>
      <c r="F14" s="42" t="s">
        <v>204</v>
      </c>
      <c r="G14" s="63" t="s">
        <v>310</v>
      </c>
      <c r="H14" s="63" t="s">
        <v>375</v>
      </c>
    </row>
    <row r="15" spans="1:11" ht="47.25" customHeight="1" x14ac:dyDescent="0.25">
      <c r="A15" s="130">
        <v>1</v>
      </c>
      <c r="B15" s="142" t="s">
        <v>130</v>
      </c>
      <c r="C15" s="132">
        <v>44593</v>
      </c>
      <c r="D15" s="133">
        <v>247.92</v>
      </c>
      <c r="E15" s="63" t="s">
        <v>129</v>
      </c>
      <c r="F15" s="42" t="s">
        <v>204</v>
      </c>
      <c r="G15" s="63" t="s">
        <v>421</v>
      </c>
      <c r="H15" s="63" t="s">
        <v>422</v>
      </c>
    </row>
    <row r="16" spans="1:11" ht="47.25" customHeight="1" x14ac:dyDescent="0.25">
      <c r="A16" s="130">
        <v>1</v>
      </c>
      <c r="B16" s="142" t="s">
        <v>57</v>
      </c>
      <c r="C16" s="132">
        <v>44600</v>
      </c>
      <c r="D16" s="133">
        <v>11400</v>
      </c>
      <c r="E16" s="63" t="s">
        <v>153</v>
      </c>
      <c r="F16" s="42" t="s">
        <v>204</v>
      </c>
      <c r="G16" s="63" t="s">
        <v>448</v>
      </c>
      <c r="H16" s="63" t="s">
        <v>449</v>
      </c>
    </row>
    <row r="17" spans="1:8" ht="47.25" customHeight="1" x14ac:dyDescent="0.25">
      <c r="A17" s="130">
        <v>1</v>
      </c>
      <c r="B17" s="142" t="s">
        <v>59</v>
      </c>
      <c r="C17" s="132">
        <v>44600</v>
      </c>
      <c r="D17" s="133">
        <v>8098.82</v>
      </c>
      <c r="E17" s="63" t="s">
        <v>154</v>
      </c>
      <c r="F17" s="42" t="s">
        <v>204</v>
      </c>
      <c r="G17" s="63" t="s">
        <v>310</v>
      </c>
      <c r="H17" s="63" t="s">
        <v>450</v>
      </c>
    </row>
    <row r="18" spans="1:8" ht="47.25" customHeight="1" x14ac:dyDescent="0.25">
      <c r="A18" s="130">
        <v>1</v>
      </c>
      <c r="B18" s="142" t="s">
        <v>60</v>
      </c>
      <c r="C18" s="132">
        <v>44637</v>
      </c>
      <c r="D18" s="133">
        <v>3508.23</v>
      </c>
      <c r="E18" s="63" t="s">
        <v>267</v>
      </c>
      <c r="F18" s="42" t="s">
        <v>204</v>
      </c>
      <c r="G18" s="63" t="s">
        <v>310</v>
      </c>
      <c r="H18" s="63" t="s">
        <v>507</v>
      </c>
    </row>
    <row r="19" spans="1:8" ht="47.25" customHeight="1" x14ac:dyDescent="0.25">
      <c r="A19" s="130">
        <v>1</v>
      </c>
      <c r="B19" s="142" t="s">
        <v>269</v>
      </c>
      <c r="C19" s="132">
        <v>44637</v>
      </c>
      <c r="D19" s="133">
        <v>424.31</v>
      </c>
      <c r="E19" s="63" t="s">
        <v>268</v>
      </c>
      <c r="F19" s="42" t="s">
        <v>204</v>
      </c>
      <c r="G19" s="63" t="s">
        <v>419</v>
      </c>
      <c r="H19" s="63" t="s">
        <v>420</v>
      </c>
    </row>
    <row r="20" spans="1:8" ht="47.25" customHeight="1" x14ac:dyDescent="0.25">
      <c r="A20" s="130">
        <v>1</v>
      </c>
      <c r="B20" s="142" t="s">
        <v>61</v>
      </c>
      <c r="C20" s="132">
        <v>44637</v>
      </c>
      <c r="D20" s="133">
        <v>5335.52</v>
      </c>
      <c r="E20" s="63" t="s">
        <v>270</v>
      </c>
      <c r="F20" s="42" t="s">
        <v>204</v>
      </c>
      <c r="G20" s="63" t="s">
        <v>310</v>
      </c>
      <c r="H20" s="63" t="s">
        <v>508</v>
      </c>
    </row>
    <row r="21" spans="1:8" ht="47.25" customHeight="1" x14ac:dyDescent="0.25">
      <c r="A21" s="130">
        <v>1</v>
      </c>
      <c r="B21" s="142" t="s">
        <v>62</v>
      </c>
      <c r="C21" s="132">
        <v>44637</v>
      </c>
      <c r="D21" s="133">
        <v>4464</v>
      </c>
      <c r="E21" s="63" t="s">
        <v>354</v>
      </c>
      <c r="F21" s="42" t="s">
        <v>204</v>
      </c>
      <c r="G21" s="63" t="s">
        <v>355</v>
      </c>
      <c r="H21" s="63" t="s">
        <v>357</v>
      </c>
    </row>
    <row r="22" spans="1:8" ht="47.25" customHeight="1" x14ac:dyDescent="0.25">
      <c r="A22" s="130">
        <v>1</v>
      </c>
      <c r="B22" s="142" t="s">
        <v>67</v>
      </c>
      <c r="C22" s="132">
        <v>44637</v>
      </c>
      <c r="D22" s="133">
        <v>4464</v>
      </c>
      <c r="E22" s="63" t="s">
        <v>354</v>
      </c>
      <c r="F22" s="42" t="s">
        <v>204</v>
      </c>
      <c r="G22" s="63" t="s">
        <v>355</v>
      </c>
      <c r="H22" s="63" t="s">
        <v>358</v>
      </c>
    </row>
    <row r="23" spans="1:8" ht="47.25" customHeight="1" x14ac:dyDescent="0.25">
      <c r="A23" s="130">
        <v>1</v>
      </c>
      <c r="B23" s="142" t="s">
        <v>69</v>
      </c>
      <c r="C23" s="132">
        <v>44642</v>
      </c>
      <c r="D23" s="133">
        <v>5709.6</v>
      </c>
      <c r="E23" s="63" t="s">
        <v>18</v>
      </c>
      <c r="F23" s="42" t="s">
        <v>204</v>
      </c>
      <c r="G23" s="63" t="s">
        <v>304</v>
      </c>
      <c r="H23" s="63" t="s">
        <v>307</v>
      </c>
    </row>
    <row r="24" spans="1:8" ht="47.25" customHeight="1" x14ac:dyDescent="0.25">
      <c r="A24" s="130">
        <v>1</v>
      </c>
      <c r="B24" s="142" t="s">
        <v>69</v>
      </c>
      <c r="C24" s="132">
        <v>44641</v>
      </c>
      <c r="D24" s="133">
        <v>3806.4</v>
      </c>
      <c r="E24" s="63" t="s">
        <v>20</v>
      </c>
      <c r="F24" s="42" t="s">
        <v>204</v>
      </c>
      <c r="G24" s="63" t="s">
        <v>304</v>
      </c>
      <c r="H24" s="63" t="s">
        <v>307</v>
      </c>
    </row>
    <row r="25" spans="1:8" ht="47.25" customHeight="1" x14ac:dyDescent="0.25">
      <c r="A25" s="130">
        <v>1</v>
      </c>
      <c r="B25" s="142" t="s">
        <v>69</v>
      </c>
      <c r="C25" s="132">
        <v>44641</v>
      </c>
      <c r="D25" s="133">
        <v>3806.4</v>
      </c>
      <c r="E25" s="63" t="s">
        <v>292</v>
      </c>
      <c r="F25" s="42" t="s">
        <v>204</v>
      </c>
      <c r="G25" s="63" t="s">
        <v>304</v>
      </c>
      <c r="H25" s="63" t="s">
        <v>307</v>
      </c>
    </row>
    <row r="26" spans="1:8" ht="47.25" customHeight="1" x14ac:dyDescent="0.25">
      <c r="A26" s="130">
        <v>1</v>
      </c>
      <c r="B26" s="142" t="s">
        <v>294</v>
      </c>
      <c r="C26" s="132">
        <v>44644</v>
      </c>
      <c r="D26" s="133">
        <v>209</v>
      </c>
      <c r="E26" s="63" t="s">
        <v>293</v>
      </c>
      <c r="F26" s="42" t="s">
        <v>204</v>
      </c>
      <c r="G26" s="63" t="s">
        <v>441</v>
      </c>
      <c r="H26" s="63" t="s">
        <v>442</v>
      </c>
    </row>
    <row r="27" spans="1:8" ht="47.25" customHeight="1" x14ac:dyDescent="0.25">
      <c r="A27" s="130">
        <v>1</v>
      </c>
      <c r="B27" s="142" t="s">
        <v>72</v>
      </c>
      <c r="C27" s="132">
        <v>44642</v>
      </c>
      <c r="D27" s="133">
        <v>1666.04</v>
      </c>
      <c r="E27" s="63" t="s">
        <v>295</v>
      </c>
      <c r="F27" s="42" t="s">
        <v>204</v>
      </c>
      <c r="G27" s="63" t="s">
        <v>310</v>
      </c>
      <c r="H27" s="63" t="s">
        <v>515</v>
      </c>
    </row>
    <row r="28" spans="1:8" ht="47.25" customHeight="1" x14ac:dyDescent="0.25">
      <c r="A28" s="130">
        <v>1</v>
      </c>
      <c r="B28" s="142" t="s">
        <v>77</v>
      </c>
      <c r="C28" s="132">
        <v>44642</v>
      </c>
      <c r="D28" s="133">
        <v>4664.3999999999996</v>
      </c>
      <c r="E28" s="63" t="s">
        <v>297</v>
      </c>
      <c r="F28" s="42" t="s">
        <v>204</v>
      </c>
      <c r="G28" s="63" t="s">
        <v>310</v>
      </c>
      <c r="H28" s="63" t="s">
        <v>517</v>
      </c>
    </row>
    <row r="29" spans="1:8" ht="47.25" customHeight="1" x14ac:dyDescent="0.25">
      <c r="A29" s="130">
        <v>1</v>
      </c>
      <c r="B29" s="142" t="s">
        <v>529</v>
      </c>
      <c r="C29" s="132">
        <v>44651</v>
      </c>
      <c r="D29" s="133">
        <v>361.98</v>
      </c>
      <c r="E29" s="63" t="s">
        <v>129</v>
      </c>
      <c r="F29" s="42" t="s">
        <v>204</v>
      </c>
      <c r="G29" s="63" t="s">
        <v>421</v>
      </c>
      <c r="H29" s="63" t="s">
        <v>868</v>
      </c>
    </row>
    <row r="30" spans="1:8" ht="47.25" customHeight="1" x14ac:dyDescent="0.25">
      <c r="A30" s="130">
        <v>1</v>
      </c>
      <c r="B30" s="142" t="s">
        <v>531</v>
      </c>
      <c r="C30" s="132">
        <v>44651</v>
      </c>
      <c r="D30" s="133">
        <v>35183.769999999997</v>
      </c>
      <c r="E30" s="63" t="s">
        <v>530</v>
      </c>
      <c r="F30" s="42" t="s">
        <v>204</v>
      </c>
      <c r="G30" s="63" t="s">
        <v>310</v>
      </c>
      <c r="H30" s="63" t="s">
        <v>869</v>
      </c>
    </row>
    <row r="31" spans="1:8" ht="47.25" customHeight="1" x14ac:dyDescent="0.25">
      <c r="A31" s="130">
        <v>1</v>
      </c>
      <c r="B31" s="142" t="s">
        <v>532</v>
      </c>
      <c r="C31" s="132">
        <v>44651</v>
      </c>
      <c r="D31" s="133">
        <v>45294.36</v>
      </c>
      <c r="E31" s="63" t="s">
        <v>530</v>
      </c>
      <c r="F31" s="42" t="s">
        <v>204</v>
      </c>
      <c r="G31" s="63" t="s">
        <v>310</v>
      </c>
      <c r="H31" s="63" t="s">
        <v>869</v>
      </c>
    </row>
    <row r="32" spans="1:8" ht="47.25" customHeight="1" x14ac:dyDescent="0.25">
      <c r="A32" s="130">
        <v>2</v>
      </c>
      <c r="B32" s="142" t="s">
        <v>42</v>
      </c>
      <c r="C32" s="132">
        <v>44582</v>
      </c>
      <c r="D32" s="133">
        <v>18448.37</v>
      </c>
      <c r="E32" s="63" t="s">
        <v>53</v>
      </c>
      <c r="F32" s="42" t="s">
        <v>204</v>
      </c>
      <c r="G32" s="63" t="s">
        <v>345</v>
      </c>
      <c r="H32" s="63" t="s">
        <v>344</v>
      </c>
    </row>
    <row r="33" spans="1:8" ht="47.25" customHeight="1" x14ac:dyDescent="0.25">
      <c r="A33" s="130">
        <v>2</v>
      </c>
      <c r="B33" s="142" t="s">
        <v>44</v>
      </c>
      <c r="C33" s="132">
        <v>44582</v>
      </c>
      <c r="D33" s="133">
        <v>700</v>
      </c>
      <c r="E33" s="63" t="s">
        <v>73</v>
      </c>
      <c r="F33" s="42" t="s">
        <v>204</v>
      </c>
      <c r="G33" s="63" t="s">
        <v>369</v>
      </c>
      <c r="H33" s="63" t="s">
        <v>370</v>
      </c>
    </row>
    <row r="34" spans="1:8" ht="47.25" customHeight="1" x14ac:dyDescent="0.25">
      <c r="A34" s="130">
        <v>2</v>
      </c>
      <c r="B34" s="142" t="s">
        <v>50</v>
      </c>
      <c r="C34" s="132">
        <v>44595</v>
      </c>
      <c r="D34" s="133">
        <v>2196</v>
      </c>
      <c r="E34" s="63" t="s">
        <v>872</v>
      </c>
      <c r="F34" s="42" t="s">
        <v>204</v>
      </c>
      <c r="G34" s="63" t="s">
        <v>430</v>
      </c>
      <c r="H34" s="63" t="s">
        <v>431</v>
      </c>
    </row>
    <row r="35" spans="1:8" ht="47.25" customHeight="1" x14ac:dyDescent="0.25">
      <c r="A35" s="130">
        <v>2</v>
      </c>
      <c r="B35" s="142" t="s">
        <v>48</v>
      </c>
      <c r="C35" s="132">
        <v>44599</v>
      </c>
      <c r="D35" s="133">
        <v>8611.2000000000007</v>
      </c>
      <c r="E35" s="63" t="s">
        <v>152</v>
      </c>
      <c r="F35" s="42" t="s">
        <v>204</v>
      </c>
      <c r="G35" s="63" t="s">
        <v>326</v>
      </c>
      <c r="H35" s="63" t="s">
        <v>447</v>
      </c>
    </row>
    <row r="36" spans="1:8" ht="47.25" customHeight="1" x14ac:dyDescent="0.25">
      <c r="A36" s="130">
        <v>2</v>
      </c>
      <c r="B36" s="142" t="s">
        <v>61</v>
      </c>
      <c r="C36" s="132">
        <v>44620</v>
      </c>
      <c r="D36" s="133">
        <v>4233.3999999999996</v>
      </c>
      <c r="E36" s="63" t="s">
        <v>203</v>
      </c>
      <c r="F36" s="42" t="s">
        <v>204</v>
      </c>
      <c r="G36" s="63" t="s">
        <v>474</v>
      </c>
      <c r="H36" s="63" t="s">
        <v>475</v>
      </c>
    </row>
    <row r="37" spans="1:8" ht="47.25" customHeight="1" x14ac:dyDescent="0.25">
      <c r="A37" s="130">
        <v>2</v>
      </c>
      <c r="B37" s="142" t="s">
        <v>59</v>
      </c>
      <c r="C37" s="132">
        <v>44620</v>
      </c>
      <c r="D37" s="133">
        <v>6888.33</v>
      </c>
      <c r="E37" s="63" t="s">
        <v>212</v>
      </c>
      <c r="F37" s="42" t="s">
        <v>204</v>
      </c>
      <c r="G37" s="63" t="s">
        <v>304</v>
      </c>
      <c r="H37" s="63" t="s">
        <v>479</v>
      </c>
    </row>
    <row r="38" spans="1:8" ht="47.25" customHeight="1" x14ac:dyDescent="0.25">
      <c r="A38" s="130">
        <v>2</v>
      </c>
      <c r="B38" s="142" t="s">
        <v>62</v>
      </c>
      <c r="C38" s="132">
        <v>44622</v>
      </c>
      <c r="D38" s="133">
        <v>1274.9000000000001</v>
      </c>
      <c r="E38" s="63" t="s">
        <v>227</v>
      </c>
      <c r="F38" s="42" t="s">
        <v>204</v>
      </c>
      <c r="G38" s="63" t="s">
        <v>474</v>
      </c>
      <c r="H38" s="63" t="s">
        <v>482</v>
      </c>
    </row>
    <row r="39" spans="1:8" ht="47.25" customHeight="1" x14ac:dyDescent="0.25">
      <c r="A39" s="130">
        <v>2</v>
      </c>
      <c r="B39" s="142" t="s">
        <v>60</v>
      </c>
      <c r="C39" s="132">
        <v>44622</v>
      </c>
      <c r="D39" s="133">
        <v>202.2</v>
      </c>
      <c r="E39" s="63" t="s">
        <v>483</v>
      </c>
      <c r="F39" s="42" t="s">
        <v>204</v>
      </c>
      <c r="G39" s="63" t="s">
        <v>485</v>
      </c>
      <c r="H39" s="63" t="s">
        <v>484</v>
      </c>
    </row>
    <row r="40" spans="1:8" ht="47.25" customHeight="1" x14ac:dyDescent="0.25">
      <c r="A40" s="130">
        <v>3</v>
      </c>
      <c r="B40" s="142" t="s">
        <v>52</v>
      </c>
      <c r="C40" s="132">
        <v>44582</v>
      </c>
      <c r="D40" s="133">
        <v>3099.78</v>
      </c>
      <c r="E40" s="63" t="s">
        <v>54</v>
      </c>
      <c r="F40" s="42" t="s">
        <v>204</v>
      </c>
      <c r="G40" s="63" t="s">
        <v>346</v>
      </c>
      <c r="H40" s="63" t="s">
        <v>347</v>
      </c>
    </row>
    <row r="41" spans="1:8" ht="47.25" customHeight="1" x14ac:dyDescent="0.25">
      <c r="A41" s="130">
        <v>3</v>
      </c>
      <c r="B41" s="142" t="s">
        <v>61</v>
      </c>
      <c r="C41" s="132">
        <v>44582</v>
      </c>
      <c r="D41" s="133">
        <v>1577.56</v>
      </c>
      <c r="E41" s="63" t="s">
        <v>54</v>
      </c>
      <c r="F41" s="42" t="s">
        <v>204</v>
      </c>
      <c r="G41" s="63" t="s">
        <v>346</v>
      </c>
      <c r="H41" s="63" t="s">
        <v>348</v>
      </c>
    </row>
    <row r="42" spans="1:8" ht="47.25" customHeight="1" x14ac:dyDescent="0.25">
      <c r="A42" s="130">
        <v>3</v>
      </c>
      <c r="B42" s="142" t="s">
        <v>59</v>
      </c>
      <c r="C42" s="132">
        <v>44582</v>
      </c>
      <c r="D42" s="133">
        <v>752.71</v>
      </c>
      <c r="E42" s="63" t="s">
        <v>70</v>
      </c>
      <c r="F42" s="42" t="s">
        <v>204</v>
      </c>
      <c r="G42" s="63" t="s">
        <v>364</v>
      </c>
      <c r="H42" s="63" t="s">
        <v>365</v>
      </c>
    </row>
    <row r="43" spans="1:8" ht="47.25" customHeight="1" x14ac:dyDescent="0.25">
      <c r="A43" s="130">
        <v>3</v>
      </c>
      <c r="B43" s="142" t="s">
        <v>89</v>
      </c>
      <c r="C43" s="132">
        <v>44582</v>
      </c>
      <c r="D43" s="133">
        <v>2095.1799999999998</v>
      </c>
      <c r="E43" s="63" t="s">
        <v>88</v>
      </c>
      <c r="F43" s="42" t="s">
        <v>204</v>
      </c>
      <c r="G43" s="63" t="s">
        <v>384</v>
      </c>
      <c r="H43" s="63" t="s">
        <v>385</v>
      </c>
    </row>
    <row r="44" spans="1:8" ht="47.25" customHeight="1" x14ac:dyDescent="0.25">
      <c r="A44" s="130">
        <v>3</v>
      </c>
      <c r="B44" s="142" t="s">
        <v>103</v>
      </c>
      <c r="C44" s="132">
        <v>44585</v>
      </c>
      <c r="D44" s="133">
        <v>6506.84</v>
      </c>
      <c r="E44" s="63" t="s">
        <v>102</v>
      </c>
      <c r="F44" s="42" t="s">
        <v>204</v>
      </c>
      <c r="G44" s="63" t="s">
        <v>326</v>
      </c>
      <c r="H44" s="63" t="s">
        <v>392</v>
      </c>
    </row>
    <row r="45" spans="1:8" ht="47.25" customHeight="1" x14ac:dyDescent="0.25">
      <c r="A45" s="130">
        <v>3</v>
      </c>
      <c r="B45" s="142" t="s">
        <v>46</v>
      </c>
      <c r="C45" s="132">
        <v>44586</v>
      </c>
      <c r="D45" s="133">
        <v>12761.28</v>
      </c>
      <c r="E45" s="63" t="s">
        <v>106</v>
      </c>
      <c r="F45" s="42" t="s">
        <v>204</v>
      </c>
      <c r="G45" s="63" t="s">
        <v>394</v>
      </c>
      <c r="H45" s="63" t="s">
        <v>393</v>
      </c>
    </row>
    <row r="46" spans="1:8" ht="47.25" customHeight="1" x14ac:dyDescent="0.25">
      <c r="A46" s="130">
        <v>3</v>
      </c>
      <c r="B46" s="142" t="s">
        <v>108</v>
      </c>
      <c r="C46" s="132">
        <v>44586</v>
      </c>
      <c r="D46" s="133">
        <v>120298.05</v>
      </c>
      <c r="E46" s="63" t="s">
        <v>107</v>
      </c>
      <c r="F46" s="42" t="s">
        <v>204</v>
      </c>
      <c r="G46" s="63" t="s">
        <v>384</v>
      </c>
      <c r="H46" s="63" t="s">
        <v>386</v>
      </c>
    </row>
    <row r="47" spans="1:8" ht="47.25" customHeight="1" x14ac:dyDescent="0.25">
      <c r="A47" s="130">
        <v>3</v>
      </c>
      <c r="B47" s="142" t="s">
        <v>52</v>
      </c>
      <c r="C47" s="132">
        <v>44586</v>
      </c>
      <c r="D47" s="133">
        <v>121418.98</v>
      </c>
      <c r="E47" s="63" t="s">
        <v>107</v>
      </c>
      <c r="F47" s="42" t="s">
        <v>204</v>
      </c>
      <c r="G47" s="63" t="s">
        <v>397</v>
      </c>
      <c r="H47" s="63" t="s">
        <v>398</v>
      </c>
    </row>
    <row r="48" spans="1:8" ht="47.25" customHeight="1" x14ac:dyDescent="0.25">
      <c r="A48" s="130">
        <v>3</v>
      </c>
      <c r="B48" s="142" t="s">
        <v>48</v>
      </c>
      <c r="C48" s="132">
        <v>44586</v>
      </c>
      <c r="D48" s="133">
        <v>2243.46</v>
      </c>
      <c r="E48" s="63" t="s">
        <v>88</v>
      </c>
      <c r="F48" s="42" t="s">
        <v>204</v>
      </c>
      <c r="G48" s="63" t="s">
        <v>384</v>
      </c>
      <c r="H48" s="63" t="s">
        <v>386</v>
      </c>
    </row>
    <row r="49" spans="1:9" ht="47.25" customHeight="1" x14ac:dyDescent="0.25">
      <c r="A49" s="130">
        <v>3</v>
      </c>
      <c r="B49" s="142"/>
      <c r="C49" s="132">
        <v>44587</v>
      </c>
      <c r="D49" s="133">
        <v>157709.72</v>
      </c>
      <c r="E49" s="63" t="s">
        <v>114</v>
      </c>
      <c r="F49" s="42" t="s">
        <v>204</v>
      </c>
      <c r="G49" s="63" t="s">
        <v>407</v>
      </c>
      <c r="H49" s="63" t="s">
        <v>408</v>
      </c>
    </row>
    <row r="50" spans="1:9" ht="47.25" customHeight="1" x14ac:dyDescent="0.25">
      <c r="A50" s="130">
        <v>3</v>
      </c>
      <c r="B50" s="142"/>
      <c r="C50" s="132">
        <v>44587</v>
      </c>
      <c r="D50" s="133">
        <v>288461.12</v>
      </c>
      <c r="E50" s="63" t="s">
        <v>114</v>
      </c>
      <c r="F50" s="42" t="s">
        <v>204</v>
      </c>
      <c r="G50" s="63" t="s">
        <v>407</v>
      </c>
      <c r="H50" s="63" t="s">
        <v>519</v>
      </c>
    </row>
    <row r="51" spans="1:9" ht="47.25" customHeight="1" x14ac:dyDescent="0.25">
      <c r="A51" s="130">
        <v>3</v>
      </c>
      <c r="B51" s="142" t="s">
        <v>42</v>
      </c>
      <c r="C51" s="132">
        <v>44588</v>
      </c>
      <c r="D51" s="133">
        <v>1289.75</v>
      </c>
      <c r="E51" s="63" t="s">
        <v>117</v>
      </c>
      <c r="F51" s="42" t="s">
        <v>204</v>
      </c>
      <c r="G51" s="63" t="s">
        <v>409</v>
      </c>
      <c r="H51" s="63" t="s">
        <v>410</v>
      </c>
    </row>
    <row r="52" spans="1:9" ht="47.25" customHeight="1" x14ac:dyDescent="0.25">
      <c r="A52" s="130">
        <v>3</v>
      </c>
      <c r="B52" s="142" t="s">
        <v>181</v>
      </c>
      <c r="C52" s="132">
        <v>44592</v>
      </c>
      <c r="D52" s="133">
        <v>1267.67</v>
      </c>
      <c r="E52" s="63" t="s">
        <v>124</v>
      </c>
      <c r="F52" s="42" t="s">
        <v>204</v>
      </c>
      <c r="G52" s="63" t="s">
        <v>417</v>
      </c>
      <c r="H52" s="63" t="s">
        <v>418</v>
      </c>
    </row>
    <row r="53" spans="1:9" ht="47.25" customHeight="1" x14ac:dyDescent="0.25">
      <c r="A53" s="130">
        <v>3</v>
      </c>
      <c r="B53" s="142" t="s">
        <v>44</v>
      </c>
      <c r="C53" s="132">
        <v>44592</v>
      </c>
      <c r="D53" s="133">
        <v>380.91</v>
      </c>
      <c r="E53" s="63" t="s">
        <v>125</v>
      </c>
      <c r="F53" s="42" t="s">
        <v>204</v>
      </c>
      <c r="G53" s="63" t="s">
        <v>409</v>
      </c>
      <c r="H53" s="63" t="s">
        <v>520</v>
      </c>
      <c r="I53" s="136"/>
    </row>
    <row r="54" spans="1:9" ht="47.25" customHeight="1" x14ac:dyDescent="0.25">
      <c r="A54" s="130">
        <v>3</v>
      </c>
      <c r="B54" s="142" t="s">
        <v>127</v>
      </c>
      <c r="C54" s="132">
        <v>44592</v>
      </c>
      <c r="D54" s="133">
        <v>7620.28</v>
      </c>
      <c r="E54" s="63" t="s">
        <v>126</v>
      </c>
      <c r="F54" s="42" t="s">
        <v>204</v>
      </c>
      <c r="G54" s="63" t="s">
        <v>326</v>
      </c>
      <c r="H54" s="63" t="s">
        <v>521</v>
      </c>
    </row>
    <row r="55" spans="1:9" ht="47.25" customHeight="1" x14ac:dyDescent="0.25">
      <c r="A55" s="130">
        <v>3</v>
      </c>
      <c r="B55" s="142" t="s">
        <v>50</v>
      </c>
      <c r="C55" s="132">
        <v>44596</v>
      </c>
      <c r="D55" s="133">
        <v>827.8</v>
      </c>
      <c r="E55" s="63" t="s">
        <v>125</v>
      </c>
      <c r="F55" s="42" t="s">
        <v>204</v>
      </c>
      <c r="G55" s="63" t="s">
        <v>419</v>
      </c>
      <c r="H55" s="63" t="s">
        <v>522</v>
      </c>
    </row>
    <row r="56" spans="1:9" ht="47.25" customHeight="1" x14ac:dyDescent="0.25">
      <c r="A56" s="130">
        <v>3</v>
      </c>
      <c r="B56" s="142" t="s">
        <v>144</v>
      </c>
      <c r="C56" s="132">
        <v>44596</v>
      </c>
      <c r="D56" s="133">
        <v>5187.1000000000004</v>
      </c>
      <c r="E56" s="63" t="s">
        <v>443</v>
      </c>
      <c r="F56" s="42" t="s">
        <v>204</v>
      </c>
      <c r="G56" s="63" t="s">
        <v>411</v>
      </c>
      <c r="H56" s="63" t="s">
        <v>436</v>
      </c>
    </row>
    <row r="57" spans="1:9" ht="47.25" customHeight="1" x14ac:dyDescent="0.25">
      <c r="A57" s="130">
        <v>3</v>
      </c>
      <c r="B57" s="142" t="s">
        <v>146</v>
      </c>
      <c r="C57" s="132">
        <v>44596</v>
      </c>
      <c r="D57" s="133">
        <v>5099.8</v>
      </c>
      <c r="E57" s="63" t="s">
        <v>443</v>
      </c>
      <c r="F57" s="42" t="s">
        <v>204</v>
      </c>
      <c r="G57" s="63" t="s">
        <v>411</v>
      </c>
      <c r="H57" s="63" t="s">
        <v>435</v>
      </c>
    </row>
    <row r="58" spans="1:9" ht="47.25" customHeight="1" x14ac:dyDescent="0.25">
      <c r="A58" s="130">
        <v>3</v>
      </c>
      <c r="B58" s="142" t="s">
        <v>147</v>
      </c>
      <c r="C58" s="132">
        <v>44599</v>
      </c>
      <c r="D58" s="133">
        <v>777.42</v>
      </c>
      <c r="E58" s="63" t="s">
        <v>70</v>
      </c>
      <c r="F58" s="42" t="s">
        <v>204</v>
      </c>
      <c r="G58" s="63" t="s">
        <v>364</v>
      </c>
      <c r="H58" s="63" t="s">
        <v>365</v>
      </c>
    </row>
    <row r="59" spans="1:9" ht="47.25" customHeight="1" x14ac:dyDescent="0.25">
      <c r="A59" s="130">
        <v>3</v>
      </c>
      <c r="B59" s="142" t="s">
        <v>169</v>
      </c>
      <c r="C59" s="132">
        <v>44606</v>
      </c>
      <c r="D59" s="133">
        <v>15765.37</v>
      </c>
      <c r="E59" s="63" t="s">
        <v>106</v>
      </c>
      <c r="F59" s="42" t="s">
        <v>204</v>
      </c>
      <c r="G59" s="63" t="s">
        <v>394</v>
      </c>
      <c r="H59" s="63" t="s">
        <v>395</v>
      </c>
    </row>
    <row r="60" spans="1:9" ht="47.25" customHeight="1" x14ac:dyDescent="0.25">
      <c r="A60" s="130">
        <v>3</v>
      </c>
      <c r="B60" s="142" t="s">
        <v>182</v>
      </c>
      <c r="C60" s="132">
        <v>44609</v>
      </c>
      <c r="D60" s="133">
        <v>18582.16</v>
      </c>
      <c r="E60" s="63" t="s">
        <v>124</v>
      </c>
      <c r="F60" s="42" t="s">
        <v>204</v>
      </c>
      <c r="G60" s="63" t="s">
        <v>415</v>
      </c>
      <c r="H60" s="63" t="s">
        <v>416</v>
      </c>
    </row>
    <row r="61" spans="1:9" ht="47.25" customHeight="1" x14ac:dyDescent="0.25">
      <c r="A61" s="130">
        <v>3</v>
      </c>
      <c r="B61" s="142" t="s">
        <v>57</v>
      </c>
      <c r="C61" s="132">
        <v>44614</v>
      </c>
      <c r="D61" s="133">
        <v>18129.2</v>
      </c>
      <c r="E61" s="63" t="s">
        <v>203</v>
      </c>
      <c r="F61" s="42" t="s">
        <v>204</v>
      </c>
      <c r="G61" s="63" t="s">
        <v>346</v>
      </c>
      <c r="H61" s="63" t="s">
        <v>473</v>
      </c>
    </row>
    <row r="62" spans="1:9" ht="47.25" customHeight="1" x14ac:dyDescent="0.25">
      <c r="A62" s="130">
        <v>3</v>
      </c>
      <c r="B62" s="142" t="s">
        <v>213</v>
      </c>
      <c r="C62" s="132">
        <v>44620</v>
      </c>
      <c r="D62" s="133">
        <v>210193.28</v>
      </c>
      <c r="E62" s="63" t="s">
        <v>107</v>
      </c>
      <c r="F62" s="42" t="s">
        <v>204</v>
      </c>
      <c r="G62" s="63" t="s">
        <v>397</v>
      </c>
      <c r="H62" s="63" t="s">
        <v>399</v>
      </c>
    </row>
    <row r="63" spans="1:9" ht="47.25" customHeight="1" x14ac:dyDescent="0.25">
      <c r="A63" s="130">
        <v>3</v>
      </c>
      <c r="B63" s="142" t="s">
        <v>214</v>
      </c>
      <c r="C63" s="132">
        <v>44620</v>
      </c>
      <c r="D63" s="133">
        <v>81855.850000000006</v>
      </c>
      <c r="E63" s="63" t="s">
        <v>107</v>
      </c>
      <c r="F63" s="42" t="s">
        <v>204</v>
      </c>
      <c r="G63" s="63" t="s">
        <v>384</v>
      </c>
      <c r="H63" s="63" t="s">
        <v>400</v>
      </c>
    </row>
    <row r="64" spans="1:9" ht="47.25" customHeight="1" x14ac:dyDescent="0.25">
      <c r="A64" s="130">
        <v>3</v>
      </c>
      <c r="B64" s="142" t="s">
        <v>216</v>
      </c>
      <c r="C64" s="132">
        <v>44620</v>
      </c>
      <c r="D64" s="133">
        <v>4050.21</v>
      </c>
      <c r="E64" s="63" t="s">
        <v>215</v>
      </c>
      <c r="F64" s="42" t="s">
        <v>204</v>
      </c>
      <c r="G64" s="63" t="s">
        <v>394</v>
      </c>
      <c r="H64" s="63" t="s">
        <v>480</v>
      </c>
    </row>
    <row r="65" spans="1:8" ht="47.25" customHeight="1" x14ac:dyDescent="0.25">
      <c r="A65" s="130">
        <v>3</v>
      </c>
      <c r="B65" s="142" t="s">
        <v>217</v>
      </c>
      <c r="C65" s="132">
        <v>44620</v>
      </c>
      <c r="D65" s="133">
        <v>1859.47</v>
      </c>
      <c r="E65" s="63" t="s">
        <v>88</v>
      </c>
      <c r="F65" s="42" t="s">
        <v>204</v>
      </c>
      <c r="G65" s="63" t="s">
        <v>384</v>
      </c>
      <c r="H65" s="63" t="s">
        <v>387</v>
      </c>
    </row>
    <row r="66" spans="1:8" ht="47.25" customHeight="1" x14ac:dyDescent="0.25">
      <c r="A66" s="130">
        <v>3</v>
      </c>
      <c r="B66" s="142" t="s">
        <v>218</v>
      </c>
      <c r="C66" s="132">
        <v>44620</v>
      </c>
      <c r="D66" s="133">
        <v>3246.25</v>
      </c>
      <c r="E66" s="63" t="s">
        <v>106</v>
      </c>
      <c r="F66" s="42" t="s">
        <v>204</v>
      </c>
      <c r="G66" s="63" t="s">
        <v>394</v>
      </c>
      <c r="H66" s="63" t="s">
        <v>395</v>
      </c>
    </row>
    <row r="67" spans="1:8" ht="47.25" customHeight="1" x14ac:dyDescent="0.25">
      <c r="A67" s="130">
        <v>3</v>
      </c>
      <c r="B67" s="142" t="s">
        <v>233</v>
      </c>
      <c r="C67" s="132">
        <v>44623</v>
      </c>
      <c r="D67" s="133">
        <v>133.11000000000001</v>
      </c>
      <c r="E67" s="63" t="s">
        <v>232</v>
      </c>
      <c r="F67" s="42" t="s">
        <v>204</v>
      </c>
      <c r="G67" s="63" t="s">
        <v>488</v>
      </c>
      <c r="H67" s="63" t="s">
        <v>489</v>
      </c>
    </row>
    <row r="68" spans="1:8" ht="47.25" customHeight="1" x14ac:dyDescent="0.25">
      <c r="A68" s="130">
        <v>3</v>
      </c>
      <c r="B68" s="142" t="s">
        <v>59</v>
      </c>
      <c r="C68" s="132">
        <v>44631</v>
      </c>
      <c r="D68" s="133">
        <v>215</v>
      </c>
      <c r="E68" s="63" t="s">
        <v>248</v>
      </c>
      <c r="F68" s="42" t="s">
        <v>204</v>
      </c>
      <c r="G68" s="63" t="s">
        <v>495</v>
      </c>
      <c r="H68" s="63" t="s">
        <v>496</v>
      </c>
    </row>
    <row r="69" spans="1:8" ht="47.25" customHeight="1" x14ac:dyDescent="0.25">
      <c r="A69" s="130">
        <v>3</v>
      </c>
      <c r="B69" s="142" t="s">
        <v>60</v>
      </c>
      <c r="C69" s="132">
        <v>44631</v>
      </c>
      <c r="D69" s="133">
        <v>180</v>
      </c>
      <c r="E69" s="63" t="s">
        <v>249</v>
      </c>
      <c r="F69" s="42" t="s">
        <v>204</v>
      </c>
      <c r="G69" s="63" t="s">
        <v>495</v>
      </c>
      <c r="H69" s="63" t="s">
        <v>497</v>
      </c>
    </row>
    <row r="70" spans="1:8" ht="47.25" customHeight="1" x14ac:dyDescent="0.25">
      <c r="A70" s="130">
        <v>3</v>
      </c>
      <c r="B70" s="142" t="s">
        <v>61</v>
      </c>
      <c r="C70" s="132">
        <v>44631</v>
      </c>
      <c r="D70" s="133">
        <v>403.52</v>
      </c>
      <c r="E70" s="63" t="s">
        <v>250</v>
      </c>
      <c r="F70" s="42" t="s">
        <v>204</v>
      </c>
      <c r="G70" s="63" t="s">
        <v>495</v>
      </c>
      <c r="H70" s="63" t="s">
        <v>498</v>
      </c>
    </row>
    <row r="71" spans="1:8" ht="47.25" customHeight="1" x14ac:dyDescent="0.25">
      <c r="A71" s="130">
        <v>3</v>
      </c>
      <c r="B71" s="142" t="s">
        <v>62</v>
      </c>
      <c r="C71" s="132">
        <v>44631</v>
      </c>
      <c r="D71" s="133">
        <v>301.60000000000002</v>
      </c>
      <c r="E71" s="63" t="s">
        <v>251</v>
      </c>
      <c r="F71" s="42" t="s">
        <v>204</v>
      </c>
      <c r="G71" s="63" t="s">
        <v>495</v>
      </c>
      <c r="H71" s="63" t="s">
        <v>499</v>
      </c>
    </row>
    <row r="72" spans="1:8" ht="47.25" customHeight="1" x14ac:dyDescent="0.25">
      <c r="A72" s="130">
        <v>3</v>
      </c>
      <c r="B72" s="142"/>
      <c r="C72" s="132">
        <v>44631</v>
      </c>
      <c r="D72" s="133">
        <v>4.3099999999999996</v>
      </c>
      <c r="E72" s="63" t="s">
        <v>117</v>
      </c>
      <c r="F72" s="42" t="s">
        <v>204</v>
      </c>
      <c r="G72" s="63" t="s">
        <v>409</v>
      </c>
      <c r="H72" s="63" t="s">
        <v>412</v>
      </c>
    </row>
    <row r="73" spans="1:8" ht="47.25" customHeight="1" x14ac:dyDescent="0.25">
      <c r="A73" s="130">
        <v>3</v>
      </c>
      <c r="B73" s="142" t="s">
        <v>258</v>
      </c>
      <c r="C73" s="132">
        <v>44634</v>
      </c>
      <c r="D73" s="133">
        <v>8068.24</v>
      </c>
      <c r="E73" s="63" t="s">
        <v>444</v>
      </c>
      <c r="F73" s="42" t="s">
        <v>204</v>
      </c>
      <c r="G73" s="63" t="s">
        <v>411</v>
      </c>
      <c r="H73" s="63" t="s">
        <v>437</v>
      </c>
    </row>
    <row r="74" spans="1:8" ht="47.25" customHeight="1" x14ac:dyDescent="0.25">
      <c r="A74" s="130">
        <v>3</v>
      </c>
      <c r="B74" s="142" t="s">
        <v>67</v>
      </c>
      <c r="C74" s="132">
        <v>44635</v>
      </c>
      <c r="D74" s="133">
        <v>1651.52</v>
      </c>
      <c r="E74" s="63" t="s">
        <v>260</v>
      </c>
      <c r="F74" s="42" t="s">
        <v>204</v>
      </c>
      <c r="G74" s="63" t="s">
        <v>495</v>
      </c>
      <c r="H74" s="63" t="s">
        <v>505</v>
      </c>
    </row>
    <row r="75" spans="1:8" ht="47.25" customHeight="1" x14ac:dyDescent="0.25">
      <c r="A75" s="130">
        <v>3</v>
      </c>
      <c r="B75" s="142" t="s">
        <v>262</v>
      </c>
      <c r="C75" s="132">
        <v>44635</v>
      </c>
      <c r="D75" s="133">
        <v>29919.56</v>
      </c>
      <c r="E75" s="63" t="s">
        <v>444</v>
      </c>
      <c r="F75" s="42" t="s">
        <v>204</v>
      </c>
      <c r="G75" s="63" t="s">
        <v>411</v>
      </c>
      <c r="H75" s="63" t="s">
        <v>438</v>
      </c>
    </row>
    <row r="76" spans="1:8" ht="47.25" customHeight="1" x14ac:dyDescent="0.25">
      <c r="A76" s="130">
        <v>3</v>
      </c>
      <c r="B76" s="142" t="s">
        <v>262</v>
      </c>
      <c r="C76" s="132">
        <v>44635</v>
      </c>
      <c r="D76" s="133">
        <v>49.25</v>
      </c>
      <c r="E76" s="63" t="s">
        <v>166</v>
      </c>
      <c r="F76" s="42" t="s">
        <v>204</v>
      </c>
      <c r="G76" s="63" t="s">
        <v>411</v>
      </c>
      <c r="H76" s="63" t="s">
        <v>506</v>
      </c>
    </row>
    <row r="77" spans="1:8" ht="47.25" customHeight="1" x14ac:dyDescent="0.25">
      <c r="A77" s="130">
        <v>3</v>
      </c>
      <c r="B77" s="142" t="s">
        <v>263</v>
      </c>
      <c r="C77" s="132">
        <v>44635</v>
      </c>
      <c r="D77" s="133">
        <v>18343.689999999999</v>
      </c>
      <c r="E77" s="63" t="s">
        <v>107</v>
      </c>
      <c r="F77" s="42" t="s">
        <v>204</v>
      </c>
      <c r="G77" s="63" t="s">
        <v>397</v>
      </c>
      <c r="H77" s="63" t="s">
        <v>401</v>
      </c>
    </row>
    <row r="78" spans="1:8" ht="47.25" customHeight="1" x14ac:dyDescent="0.25">
      <c r="A78" s="130">
        <v>3</v>
      </c>
      <c r="B78" s="142" t="s">
        <v>264</v>
      </c>
      <c r="C78" s="132">
        <v>44635</v>
      </c>
      <c r="D78" s="133">
        <v>19203.13</v>
      </c>
      <c r="E78" s="63" t="s">
        <v>106</v>
      </c>
      <c r="F78" s="42" t="s">
        <v>204</v>
      </c>
      <c r="G78" s="63" t="s">
        <v>394</v>
      </c>
      <c r="H78" s="63" t="s">
        <v>396</v>
      </c>
    </row>
    <row r="79" spans="1:8" ht="47.25" customHeight="1" x14ac:dyDescent="0.25">
      <c r="A79" s="130">
        <v>3</v>
      </c>
      <c r="B79" s="142" t="s">
        <v>266</v>
      </c>
      <c r="C79" s="132">
        <v>44637</v>
      </c>
      <c r="D79" s="133">
        <v>305.18</v>
      </c>
      <c r="E79" s="63" t="s">
        <v>265</v>
      </c>
      <c r="F79" s="42" t="s">
        <v>204</v>
      </c>
      <c r="G79" s="63" t="s">
        <v>439</v>
      </c>
      <c r="H79" s="63" t="s">
        <v>440</v>
      </c>
    </row>
    <row r="80" spans="1:8" ht="47.25" customHeight="1" x14ac:dyDescent="0.25">
      <c r="A80" s="130">
        <v>3</v>
      </c>
      <c r="B80" s="142" t="s">
        <v>280</v>
      </c>
      <c r="C80" s="132">
        <v>44638</v>
      </c>
      <c r="D80" s="133">
        <v>94336.86</v>
      </c>
      <c r="E80" s="63" t="s">
        <v>107</v>
      </c>
      <c r="F80" s="42" t="s">
        <v>204</v>
      </c>
      <c r="G80" s="63" t="s">
        <v>384</v>
      </c>
      <c r="H80" s="63" t="s">
        <v>403</v>
      </c>
    </row>
    <row r="81" spans="1:8" ht="47.25" customHeight="1" x14ac:dyDescent="0.25">
      <c r="A81" s="130">
        <v>3</v>
      </c>
      <c r="B81" s="142" t="s">
        <v>283</v>
      </c>
      <c r="C81" s="132">
        <v>44641</v>
      </c>
      <c r="D81" s="133">
        <v>3099.78</v>
      </c>
      <c r="E81" s="63" t="s">
        <v>54</v>
      </c>
      <c r="F81" s="42" t="s">
        <v>204</v>
      </c>
      <c r="G81" s="63" t="s">
        <v>346</v>
      </c>
      <c r="H81" s="63" t="s">
        <v>349</v>
      </c>
    </row>
    <row r="82" spans="1:8" ht="47.25" customHeight="1" x14ac:dyDescent="0.25">
      <c r="A82" s="130">
        <v>3</v>
      </c>
      <c r="B82" s="142" t="s">
        <v>296</v>
      </c>
      <c r="C82" s="132">
        <v>44642</v>
      </c>
      <c r="D82" s="133">
        <v>1577.56</v>
      </c>
      <c r="E82" s="63" t="s">
        <v>54</v>
      </c>
      <c r="F82" s="42" t="s">
        <v>204</v>
      </c>
      <c r="G82" s="63" t="s">
        <v>350</v>
      </c>
      <c r="H82" s="63" t="s">
        <v>351</v>
      </c>
    </row>
    <row r="83" spans="1:8" ht="47.25" customHeight="1" x14ac:dyDescent="0.25">
      <c r="A83" s="130">
        <v>3</v>
      </c>
      <c r="B83" s="142" t="s">
        <v>300</v>
      </c>
      <c r="C83" s="132">
        <v>44642</v>
      </c>
      <c r="D83" s="133">
        <v>182207.25</v>
      </c>
      <c r="E83" s="63" t="s">
        <v>107</v>
      </c>
      <c r="F83" s="42" t="s">
        <v>204</v>
      </c>
      <c r="G83" s="63" t="s">
        <v>397</v>
      </c>
      <c r="H83" s="63" t="s">
        <v>402</v>
      </c>
    </row>
    <row r="84" spans="1:8" ht="47.25" customHeight="1" x14ac:dyDescent="0.25">
      <c r="A84" s="130">
        <v>3</v>
      </c>
      <c r="B84" s="142" t="s">
        <v>69</v>
      </c>
      <c r="C84" s="132">
        <v>44644</v>
      </c>
      <c r="D84" s="133">
        <v>400</v>
      </c>
      <c r="E84" s="63" t="s">
        <v>303</v>
      </c>
      <c r="F84" s="42" t="s">
        <v>204</v>
      </c>
      <c r="G84" s="63" t="s">
        <v>369</v>
      </c>
      <c r="H84" s="63" t="s">
        <v>518</v>
      </c>
    </row>
    <row r="85" spans="1:8" ht="47.25" customHeight="1" x14ac:dyDescent="0.25">
      <c r="A85" s="130">
        <v>3</v>
      </c>
      <c r="B85" s="142" t="s">
        <v>525</v>
      </c>
      <c r="C85" s="132">
        <v>44648</v>
      </c>
      <c r="D85" s="133">
        <v>5868</v>
      </c>
      <c r="E85" s="63" t="s">
        <v>27</v>
      </c>
      <c r="F85" s="42" t="s">
        <v>204</v>
      </c>
      <c r="G85" s="63" t="s">
        <v>871</v>
      </c>
      <c r="H85" s="63" t="s">
        <v>861</v>
      </c>
    </row>
    <row r="86" spans="1:8" ht="47.25" customHeight="1" x14ac:dyDescent="0.25">
      <c r="A86" s="131">
        <v>4</v>
      </c>
      <c r="B86" s="143" t="s">
        <v>22</v>
      </c>
      <c r="C86" s="132">
        <v>44582</v>
      </c>
      <c r="D86" s="133">
        <v>1830</v>
      </c>
      <c r="E86" s="63" t="s">
        <v>21</v>
      </c>
      <c r="F86" s="42" t="s">
        <v>204</v>
      </c>
      <c r="G86" s="63" t="s">
        <v>308</v>
      </c>
      <c r="H86" s="63" t="s">
        <v>309</v>
      </c>
    </row>
    <row r="87" spans="1:8" ht="47.25" customHeight="1" x14ac:dyDescent="0.25">
      <c r="A87" s="130">
        <v>4</v>
      </c>
      <c r="B87" s="142" t="s">
        <v>65</v>
      </c>
      <c r="C87" s="132">
        <v>44582</v>
      </c>
      <c r="D87" s="133">
        <v>1119.8</v>
      </c>
      <c r="E87" s="63" t="s">
        <v>64</v>
      </c>
      <c r="F87" s="42" t="s">
        <v>205</v>
      </c>
      <c r="G87" s="63" t="s">
        <v>361</v>
      </c>
      <c r="H87" s="63" t="s">
        <v>362</v>
      </c>
    </row>
    <row r="88" spans="1:8" ht="47.25" customHeight="1" x14ac:dyDescent="0.25">
      <c r="A88" s="130">
        <v>4</v>
      </c>
      <c r="B88" s="142" t="s">
        <v>85</v>
      </c>
      <c r="C88" s="132">
        <v>44582</v>
      </c>
      <c r="D88" s="133">
        <v>215000</v>
      </c>
      <c r="E88" s="63" t="s">
        <v>84</v>
      </c>
      <c r="F88" s="42" t="s">
        <v>204</v>
      </c>
      <c r="G88" s="63" t="s">
        <v>381</v>
      </c>
      <c r="H88" s="63" t="s">
        <v>382</v>
      </c>
    </row>
    <row r="89" spans="1:8" ht="47.25" customHeight="1" x14ac:dyDescent="0.25">
      <c r="A89" s="130">
        <v>4</v>
      </c>
      <c r="B89" s="142" t="s">
        <v>87</v>
      </c>
      <c r="C89" s="132">
        <v>44582</v>
      </c>
      <c r="D89" s="133">
        <v>195688</v>
      </c>
      <c r="E89" s="63" t="s">
        <v>86</v>
      </c>
      <c r="F89" s="42" t="s">
        <v>205</v>
      </c>
      <c r="G89" s="63" t="s">
        <v>361</v>
      </c>
      <c r="H89" s="63" t="s">
        <v>383</v>
      </c>
    </row>
    <row r="90" spans="1:8" ht="47.25" customHeight="1" x14ac:dyDescent="0.25">
      <c r="A90" s="130">
        <v>4</v>
      </c>
      <c r="B90" s="142" t="s">
        <v>99</v>
      </c>
      <c r="C90" s="132">
        <v>44585</v>
      </c>
      <c r="D90" s="133">
        <v>1255.18</v>
      </c>
      <c r="E90" s="63" t="s">
        <v>98</v>
      </c>
      <c r="F90" s="42" t="s">
        <v>204</v>
      </c>
      <c r="G90" s="63" t="s">
        <v>326</v>
      </c>
      <c r="H90" s="63" t="s">
        <v>389</v>
      </c>
    </row>
    <row r="91" spans="1:8" ht="47.25" customHeight="1" x14ac:dyDescent="0.25">
      <c r="A91" s="130">
        <v>4</v>
      </c>
      <c r="B91" s="142" t="s">
        <v>99</v>
      </c>
      <c r="C91" s="132">
        <v>44585</v>
      </c>
      <c r="D91" s="133">
        <v>934</v>
      </c>
      <c r="E91" s="63" t="s">
        <v>100</v>
      </c>
      <c r="F91" s="42" t="s">
        <v>204</v>
      </c>
      <c r="G91" s="63" t="s">
        <v>326</v>
      </c>
      <c r="H91" s="63" t="s">
        <v>390</v>
      </c>
    </row>
    <row r="92" spans="1:8" ht="47.25" customHeight="1" x14ac:dyDescent="0.25">
      <c r="A92" s="130">
        <v>4</v>
      </c>
      <c r="B92" s="142" t="s">
        <v>99</v>
      </c>
      <c r="C92" s="132">
        <v>44585</v>
      </c>
      <c r="D92" s="133">
        <v>418</v>
      </c>
      <c r="E92" s="63" t="s">
        <v>101</v>
      </c>
      <c r="F92" s="42" t="s">
        <v>204</v>
      </c>
      <c r="G92" s="63" t="s">
        <v>326</v>
      </c>
      <c r="H92" s="63" t="s">
        <v>391</v>
      </c>
    </row>
    <row r="93" spans="1:8" ht="47.25" customHeight="1" x14ac:dyDescent="0.25">
      <c r="A93" s="130">
        <v>4</v>
      </c>
      <c r="B93" s="142" t="s">
        <v>110</v>
      </c>
      <c r="C93" s="132">
        <v>44587</v>
      </c>
      <c r="D93" s="133">
        <v>1414.29</v>
      </c>
      <c r="E93" s="63" t="s">
        <v>109</v>
      </c>
      <c r="F93" s="42" t="s">
        <v>204</v>
      </c>
      <c r="G93" s="63" t="s">
        <v>326</v>
      </c>
      <c r="H93" s="63" t="s">
        <v>404</v>
      </c>
    </row>
    <row r="94" spans="1:8" ht="47.25" customHeight="1" x14ac:dyDescent="0.25">
      <c r="A94" s="130">
        <v>4</v>
      </c>
      <c r="B94" s="142" t="s">
        <v>110</v>
      </c>
      <c r="C94" s="132">
        <v>44587</v>
      </c>
      <c r="D94" s="133">
        <v>1566.18</v>
      </c>
      <c r="E94" s="63" t="s">
        <v>111</v>
      </c>
      <c r="F94" s="42" t="s">
        <v>204</v>
      </c>
      <c r="G94" s="63" t="s">
        <v>326</v>
      </c>
      <c r="H94" s="63" t="s">
        <v>405</v>
      </c>
    </row>
    <row r="95" spans="1:8" ht="47.25" customHeight="1" x14ac:dyDescent="0.25">
      <c r="A95" s="130">
        <v>4</v>
      </c>
      <c r="B95" s="142" t="s">
        <v>113</v>
      </c>
      <c r="C95" s="132">
        <v>44587</v>
      </c>
      <c r="D95" s="133">
        <v>433.42</v>
      </c>
      <c r="E95" s="63" t="s">
        <v>112</v>
      </c>
      <c r="F95" s="42" t="s">
        <v>204</v>
      </c>
      <c r="G95" s="63" t="s">
        <v>326</v>
      </c>
      <c r="H95" s="63" t="s">
        <v>406</v>
      </c>
    </row>
    <row r="96" spans="1:8" ht="47.25" customHeight="1" x14ac:dyDescent="0.25">
      <c r="A96" s="130">
        <v>4</v>
      </c>
      <c r="B96" s="142" t="s">
        <v>87</v>
      </c>
      <c r="C96" s="132">
        <v>44588</v>
      </c>
      <c r="D96" s="133">
        <v>269254</v>
      </c>
      <c r="E96" s="63" t="s">
        <v>118</v>
      </c>
      <c r="F96" s="42" t="s">
        <v>205</v>
      </c>
      <c r="G96" s="63" t="s">
        <v>361</v>
      </c>
      <c r="H96" s="63" t="s">
        <v>413</v>
      </c>
    </row>
    <row r="97" spans="1:8" ht="47.25" customHeight="1" x14ac:dyDescent="0.25">
      <c r="A97" s="130">
        <v>4</v>
      </c>
      <c r="B97" s="142" t="s">
        <v>57</v>
      </c>
      <c r="C97" s="132">
        <v>44593</v>
      </c>
      <c r="D97" s="133">
        <v>500</v>
      </c>
      <c r="E97" s="63" t="s">
        <v>131</v>
      </c>
      <c r="F97" s="42" t="s">
        <v>204</v>
      </c>
      <c r="G97" s="63" t="s">
        <v>423</v>
      </c>
      <c r="H97" s="63" t="s">
        <v>424</v>
      </c>
    </row>
    <row r="98" spans="1:8" ht="47.25" customHeight="1" x14ac:dyDescent="0.25">
      <c r="A98" s="130">
        <v>4</v>
      </c>
      <c r="B98" s="142" t="s">
        <v>87</v>
      </c>
      <c r="C98" s="132">
        <v>44599</v>
      </c>
      <c r="D98" s="133">
        <v>124340.37</v>
      </c>
      <c r="E98" s="63" t="s">
        <v>133</v>
      </c>
      <c r="F98" s="42" t="s">
        <v>205</v>
      </c>
      <c r="G98" s="63" t="s">
        <v>361</v>
      </c>
      <c r="H98" s="63" t="s">
        <v>425</v>
      </c>
    </row>
    <row r="99" spans="1:8" ht="47.25" customHeight="1" x14ac:dyDescent="0.25">
      <c r="A99" s="130">
        <v>4</v>
      </c>
      <c r="B99" s="142" t="s">
        <v>87</v>
      </c>
      <c r="C99" s="132">
        <v>44594</v>
      </c>
      <c r="D99" s="133">
        <v>58369.01</v>
      </c>
      <c r="E99" s="63" t="s">
        <v>134</v>
      </c>
      <c r="F99" s="42" t="s">
        <v>205</v>
      </c>
      <c r="G99" s="63" t="s">
        <v>361</v>
      </c>
      <c r="H99" s="63" t="s">
        <v>426</v>
      </c>
    </row>
    <row r="100" spans="1:8" ht="47.25" customHeight="1" x14ac:dyDescent="0.25">
      <c r="A100" s="130">
        <v>4</v>
      </c>
      <c r="B100" s="142" t="s">
        <v>165</v>
      </c>
      <c r="C100" s="132">
        <v>44602</v>
      </c>
      <c r="D100" s="133">
        <v>139365.47</v>
      </c>
      <c r="E100" s="63" t="s">
        <v>164</v>
      </c>
      <c r="F100" s="42" t="s">
        <v>205</v>
      </c>
      <c r="G100" s="63" t="s">
        <v>361</v>
      </c>
      <c r="H100" s="63" t="s">
        <v>451</v>
      </c>
    </row>
    <row r="101" spans="1:8" ht="47.25" customHeight="1" x14ac:dyDescent="0.25">
      <c r="A101" s="130">
        <v>4</v>
      </c>
      <c r="B101" s="142" t="s">
        <v>87</v>
      </c>
      <c r="C101" s="132">
        <v>44607</v>
      </c>
      <c r="D101" s="133">
        <v>212574.95</v>
      </c>
      <c r="E101" s="63" t="s">
        <v>166</v>
      </c>
      <c r="F101" s="42" t="s">
        <v>205</v>
      </c>
      <c r="G101" s="63" t="s">
        <v>361</v>
      </c>
      <c r="H101" s="63" t="s">
        <v>452</v>
      </c>
    </row>
    <row r="102" spans="1:8" ht="47.25" customHeight="1" x14ac:dyDescent="0.25">
      <c r="A102" s="130">
        <v>4</v>
      </c>
      <c r="B102" s="142" t="s">
        <v>168</v>
      </c>
      <c r="C102" s="132">
        <v>44603</v>
      </c>
      <c r="D102" s="133">
        <v>19135.36</v>
      </c>
      <c r="E102" s="63" t="s">
        <v>167</v>
      </c>
      <c r="F102" s="42" t="s">
        <v>204</v>
      </c>
      <c r="G102" s="63" t="s">
        <v>453</v>
      </c>
      <c r="H102" s="63" t="s">
        <v>454</v>
      </c>
    </row>
    <row r="103" spans="1:8" ht="47.25" customHeight="1" x14ac:dyDescent="0.25">
      <c r="A103" s="130">
        <v>4</v>
      </c>
      <c r="B103" s="142" t="s">
        <v>46</v>
      </c>
      <c r="C103" s="132">
        <v>44607</v>
      </c>
      <c r="D103" s="133">
        <v>1342</v>
      </c>
      <c r="E103" s="63" t="s">
        <v>170</v>
      </c>
      <c r="F103" s="42" t="s">
        <v>204</v>
      </c>
      <c r="G103" s="63" t="s">
        <v>371</v>
      </c>
      <c r="H103" s="63" t="s">
        <v>455</v>
      </c>
    </row>
    <row r="104" spans="1:8" ht="47.25" customHeight="1" x14ac:dyDescent="0.25">
      <c r="A104" s="130">
        <v>4</v>
      </c>
      <c r="B104" s="142" t="s">
        <v>59</v>
      </c>
      <c r="C104" s="132">
        <v>44607</v>
      </c>
      <c r="D104" s="133">
        <v>3000.6</v>
      </c>
      <c r="E104" s="63" t="s">
        <v>171</v>
      </c>
      <c r="F104" s="42" t="s">
        <v>204</v>
      </c>
      <c r="G104" s="63" t="s">
        <v>458</v>
      </c>
      <c r="H104" s="63" t="s">
        <v>457</v>
      </c>
    </row>
    <row r="105" spans="1:8" ht="47.25" customHeight="1" x14ac:dyDescent="0.25">
      <c r="A105" s="130">
        <v>4</v>
      </c>
      <c r="B105" s="142" t="s">
        <v>60</v>
      </c>
      <c r="C105" s="132">
        <v>44607</v>
      </c>
      <c r="D105" s="133">
        <v>488</v>
      </c>
      <c r="E105" s="63" t="s">
        <v>173</v>
      </c>
      <c r="F105" s="42" t="s">
        <v>204</v>
      </c>
      <c r="G105" s="63" t="s">
        <v>458</v>
      </c>
      <c r="H105" s="63" t="s">
        <v>459</v>
      </c>
    </row>
    <row r="106" spans="1:8" ht="47.25" customHeight="1" x14ac:dyDescent="0.25">
      <c r="A106" s="130">
        <v>4</v>
      </c>
      <c r="B106" s="142" t="s">
        <v>50</v>
      </c>
      <c r="C106" s="132">
        <v>44608</v>
      </c>
      <c r="D106" s="133">
        <v>336.72</v>
      </c>
      <c r="E106" s="63" t="s">
        <v>179</v>
      </c>
      <c r="F106" s="42" t="s">
        <v>205</v>
      </c>
      <c r="G106" s="63" t="s">
        <v>460</v>
      </c>
      <c r="H106" s="63" t="s">
        <v>461</v>
      </c>
    </row>
    <row r="107" spans="1:8" ht="47.25" customHeight="1" x14ac:dyDescent="0.25">
      <c r="A107" s="130">
        <v>4</v>
      </c>
      <c r="B107" s="142" t="s">
        <v>48</v>
      </c>
      <c r="C107" s="132">
        <v>44613</v>
      </c>
      <c r="D107" s="133">
        <v>1937.6</v>
      </c>
      <c r="E107" s="63" t="s">
        <v>187</v>
      </c>
      <c r="F107" s="42" t="s">
        <v>205</v>
      </c>
      <c r="G107" s="63" t="s">
        <v>463</v>
      </c>
      <c r="H107" s="63" t="s">
        <v>464</v>
      </c>
    </row>
    <row r="108" spans="1:8" ht="47.25" customHeight="1" x14ac:dyDescent="0.25">
      <c r="A108" s="130">
        <v>4</v>
      </c>
      <c r="B108" s="142" t="s">
        <v>44</v>
      </c>
      <c r="C108" s="132">
        <v>44613</v>
      </c>
      <c r="D108" s="133">
        <v>3409.9</v>
      </c>
      <c r="E108" s="63" t="s">
        <v>191</v>
      </c>
      <c r="F108" s="42" t="s">
        <v>205</v>
      </c>
      <c r="G108" s="63" t="s">
        <v>465</v>
      </c>
      <c r="H108" s="63" t="s">
        <v>466</v>
      </c>
    </row>
    <row r="109" spans="1:8" ht="47.25" customHeight="1" x14ac:dyDescent="0.25">
      <c r="A109" s="130">
        <v>4</v>
      </c>
      <c r="B109" s="142" t="s">
        <v>61</v>
      </c>
      <c r="C109" s="132">
        <v>44613</v>
      </c>
      <c r="D109" s="133">
        <v>4880</v>
      </c>
      <c r="E109" s="63" t="s">
        <v>192</v>
      </c>
      <c r="F109" s="42" t="s">
        <v>204</v>
      </c>
      <c r="G109" s="63" t="s">
        <v>467</v>
      </c>
      <c r="H109" s="63" t="s">
        <v>468</v>
      </c>
    </row>
    <row r="110" spans="1:8" ht="47.25" customHeight="1" x14ac:dyDescent="0.25">
      <c r="A110" s="130">
        <v>4</v>
      </c>
      <c r="B110" s="142" t="s">
        <v>42</v>
      </c>
      <c r="C110" s="132">
        <v>44613</v>
      </c>
      <c r="D110" s="133">
        <v>19271.7</v>
      </c>
      <c r="E110" s="63" t="s">
        <v>193</v>
      </c>
      <c r="F110" s="42" t="s">
        <v>204</v>
      </c>
      <c r="G110" s="63" t="s">
        <v>469</v>
      </c>
      <c r="H110" s="63" t="s">
        <v>470</v>
      </c>
    </row>
    <row r="111" spans="1:8" ht="47.25" customHeight="1" x14ac:dyDescent="0.25">
      <c r="A111" s="130">
        <v>4</v>
      </c>
      <c r="B111" s="142" t="s">
        <v>67</v>
      </c>
      <c r="C111" s="132">
        <v>44620</v>
      </c>
      <c r="D111" s="133">
        <v>300</v>
      </c>
      <c r="E111" s="63" t="s">
        <v>208</v>
      </c>
      <c r="F111" s="42" t="s">
        <v>204</v>
      </c>
      <c r="G111" s="63" t="s">
        <v>423</v>
      </c>
      <c r="H111" s="63" t="s">
        <v>477</v>
      </c>
    </row>
    <row r="112" spans="1:8" ht="47.25" customHeight="1" x14ac:dyDescent="0.25">
      <c r="A112" s="130">
        <v>4</v>
      </c>
      <c r="B112" s="142" t="s">
        <v>87</v>
      </c>
      <c r="C112" s="132">
        <v>44623</v>
      </c>
      <c r="D112" s="133">
        <v>184599.07</v>
      </c>
      <c r="E112" s="63" t="s">
        <v>229</v>
      </c>
      <c r="F112" s="42" t="s">
        <v>205</v>
      </c>
      <c r="G112" s="63" t="s">
        <v>361</v>
      </c>
      <c r="H112" s="63" t="s">
        <v>486</v>
      </c>
    </row>
    <row r="113" spans="1:8" ht="47.25" customHeight="1" x14ac:dyDescent="0.25">
      <c r="A113" s="130">
        <v>4</v>
      </c>
      <c r="B113" s="142" t="s">
        <v>87</v>
      </c>
      <c r="C113" s="132">
        <v>44623</v>
      </c>
      <c r="D113" s="133">
        <v>30014.01</v>
      </c>
      <c r="E113" s="63" t="s">
        <v>230</v>
      </c>
      <c r="F113" s="42" t="s">
        <v>205</v>
      </c>
      <c r="G113" s="63" t="s">
        <v>361</v>
      </c>
      <c r="H113" s="63" t="s">
        <v>486</v>
      </c>
    </row>
    <row r="114" spans="1:8" ht="47.25" customHeight="1" x14ac:dyDescent="0.25">
      <c r="A114" s="130">
        <v>4</v>
      </c>
      <c r="B114" s="142" t="s">
        <v>104</v>
      </c>
      <c r="C114" s="132">
        <v>44623</v>
      </c>
      <c r="D114" s="133">
        <v>1345</v>
      </c>
      <c r="E114" s="63" t="s">
        <v>231</v>
      </c>
      <c r="F114" s="42" t="s">
        <v>204</v>
      </c>
      <c r="G114" s="63" t="s">
        <v>308</v>
      </c>
      <c r="H114" s="63" t="s">
        <v>487</v>
      </c>
    </row>
    <row r="115" spans="1:8" ht="47.25" customHeight="1" x14ac:dyDescent="0.25">
      <c r="A115" s="130">
        <v>4</v>
      </c>
      <c r="B115" s="142" t="s">
        <v>72</v>
      </c>
      <c r="C115" s="132">
        <v>44624</v>
      </c>
      <c r="D115" s="133">
        <v>47540.37</v>
      </c>
      <c r="E115" s="63" t="s">
        <v>240</v>
      </c>
      <c r="F115" s="42" t="s">
        <v>204</v>
      </c>
      <c r="G115" s="63" t="s">
        <v>456</v>
      </c>
      <c r="H115" s="63" t="s">
        <v>491</v>
      </c>
    </row>
    <row r="116" spans="1:8" ht="47.25" customHeight="1" x14ac:dyDescent="0.25">
      <c r="A116" s="130">
        <v>4</v>
      </c>
      <c r="B116" s="142" t="s">
        <v>52</v>
      </c>
      <c r="C116" s="132">
        <v>44627</v>
      </c>
      <c r="D116" s="133">
        <v>9635.85</v>
      </c>
      <c r="E116" s="63" t="s">
        <v>193</v>
      </c>
      <c r="F116" s="42" t="s">
        <v>204</v>
      </c>
      <c r="G116" s="63" t="s">
        <v>469</v>
      </c>
      <c r="H116" s="63" t="s">
        <v>471</v>
      </c>
    </row>
    <row r="117" spans="1:8" ht="47.25" customHeight="1" x14ac:dyDescent="0.25">
      <c r="A117" s="130">
        <v>4</v>
      </c>
      <c r="B117" s="142" t="s">
        <v>69</v>
      </c>
      <c r="C117" s="132">
        <v>44627</v>
      </c>
      <c r="D117" s="133">
        <v>9635.85</v>
      </c>
      <c r="E117" s="63" t="s">
        <v>193</v>
      </c>
      <c r="F117" s="42" t="s">
        <v>204</v>
      </c>
      <c r="G117" s="63" t="s">
        <v>469</v>
      </c>
      <c r="H117" s="63" t="s">
        <v>472</v>
      </c>
    </row>
    <row r="118" spans="1:8" ht="47.25" customHeight="1" x14ac:dyDescent="0.25">
      <c r="A118" s="130">
        <v>4</v>
      </c>
      <c r="B118" s="142" t="s">
        <v>77</v>
      </c>
      <c r="C118" s="132">
        <v>44629</v>
      </c>
      <c r="D118" s="133">
        <v>10870.2</v>
      </c>
      <c r="E118" s="63" t="s">
        <v>243</v>
      </c>
      <c r="F118" s="42" t="s">
        <v>204</v>
      </c>
      <c r="G118" s="63" t="s">
        <v>456</v>
      </c>
      <c r="H118" s="63" t="s">
        <v>492</v>
      </c>
    </row>
    <row r="119" spans="1:8" ht="47.25" customHeight="1" x14ac:dyDescent="0.25">
      <c r="A119" s="130">
        <v>4</v>
      </c>
      <c r="B119" s="142" t="s">
        <v>245</v>
      </c>
      <c r="C119" s="132">
        <v>44630</v>
      </c>
      <c r="D119" s="133">
        <v>79021.03</v>
      </c>
      <c r="E119" s="63" t="s">
        <v>244</v>
      </c>
      <c r="F119" s="42" t="s">
        <v>205</v>
      </c>
      <c r="G119" s="63" t="s">
        <v>361</v>
      </c>
      <c r="H119" s="63" t="s">
        <v>493</v>
      </c>
    </row>
    <row r="120" spans="1:8" ht="47.25" customHeight="1" x14ac:dyDescent="0.25">
      <c r="A120" s="130">
        <v>4</v>
      </c>
      <c r="B120" s="142" t="s">
        <v>245</v>
      </c>
      <c r="C120" s="132">
        <v>44630</v>
      </c>
      <c r="D120" s="133">
        <v>19755.259999999998</v>
      </c>
      <c r="E120" s="63" t="s">
        <v>246</v>
      </c>
      <c r="F120" s="42" t="s">
        <v>205</v>
      </c>
      <c r="G120" s="63" t="s">
        <v>361</v>
      </c>
      <c r="H120" s="63" t="s">
        <v>493</v>
      </c>
    </row>
    <row r="121" spans="1:8" ht="47.25" customHeight="1" x14ac:dyDescent="0.25">
      <c r="A121" s="130">
        <v>4</v>
      </c>
      <c r="B121" s="142" t="s">
        <v>253</v>
      </c>
      <c r="C121" s="132">
        <v>44631</v>
      </c>
      <c r="D121" s="133">
        <v>14425.02</v>
      </c>
      <c r="E121" s="63" t="s">
        <v>252</v>
      </c>
      <c r="F121" s="42" t="s">
        <v>204</v>
      </c>
      <c r="G121" s="63" t="s">
        <v>371</v>
      </c>
      <c r="H121" s="63" t="s">
        <v>500</v>
      </c>
    </row>
    <row r="122" spans="1:8" ht="47.25" customHeight="1" x14ac:dyDescent="0.25">
      <c r="A122" s="130">
        <v>4</v>
      </c>
      <c r="B122" s="142" t="s">
        <v>80</v>
      </c>
      <c r="C122" s="132">
        <v>44635</v>
      </c>
      <c r="D122" s="133">
        <v>1822.43</v>
      </c>
      <c r="E122" s="63" t="s">
        <v>259</v>
      </c>
      <c r="F122" s="42" t="s">
        <v>204</v>
      </c>
      <c r="G122" s="63" t="s">
        <v>501</v>
      </c>
      <c r="H122" s="63" t="s">
        <v>502</v>
      </c>
    </row>
    <row r="123" spans="1:8" ht="47.25" customHeight="1" x14ac:dyDescent="0.25">
      <c r="A123" s="130">
        <v>4</v>
      </c>
      <c r="B123" s="142" t="s">
        <v>83</v>
      </c>
      <c r="C123" s="132">
        <v>44635</v>
      </c>
      <c r="D123" s="133">
        <v>1952</v>
      </c>
      <c r="E123" s="63" t="s">
        <v>259</v>
      </c>
      <c r="F123" s="42" t="s">
        <v>205</v>
      </c>
      <c r="G123" s="63" t="s">
        <v>503</v>
      </c>
      <c r="H123" s="63" t="s">
        <v>504</v>
      </c>
    </row>
    <row r="124" spans="1:8" ht="47.25" customHeight="1" x14ac:dyDescent="0.25">
      <c r="A124" s="130">
        <v>4</v>
      </c>
      <c r="B124" s="142" t="s">
        <v>97</v>
      </c>
      <c r="C124" s="132">
        <v>44638</v>
      </c>
      <c r="D124" s="133">
        <v>858</v>
      </c>
      <c r="E124" s="63" t="s">
        <v>275</v>
      </c>
      <c r="F124" s="42" t="s">
        <v>204</v>
      </c>
      <c r="G124" s="63" t="s">
        <v>501</v>
      </c>
      <c r="H124" s="63" t="s">
        <v>510</v>
      </c>
    </row>
    <row r="125" spans="1:8" ht="47.25" customHeight="1" x14ac:dyDescent="0.25">
      <c r="A125" s="130">
        <v>4</v>
      </c>
      <c r="B125" s="142" t="s">
        <v>105</v>
      </c>
      <c r="C125" s="132">
        <v>44638</v>
      </c>
      <c r="D125" s="133">
        <v>1970.3</v>
      </c>
      <c r="E125" s="63" t="s">
        <v>275</v>
      </c>
      <c r="F125" s="42" t="s">
        <v>204</v>
      </c>
      <c r="G125" s="63" t="s">
        <v>501</v>
      </c>
      <c r="H125" s="63" t="s">
        <v>511</v>
      </c>
    </row>
    <row r="126" spans="1:8" ht="47.25" customHeight="1" x14ac:dyDescent="0.25">
      <c r="A126" s="130">
        <v>4</v>
      </c>
      <c r="B126" s="142" t="s">
        <v>276</v>
      </c>
      <c r="C126" s="132">
        <v>44638</v>
      </c>
      <c r="D126" s="133">
        <v>1664.57</v>
      </c>
      <c r="E126" s="63" t="s">
        <v>71</v>
      </c>
      <c r="F126" s="42" t="s">
        <v>204</v>
      </c>
      <c r="G126" s="63" t="s">
        <v>312</v>
      </c>
      <c r="H126" s="63" t="s">
        <v>340</v>
      </c>
    </row>
    <row r="127" spans="1:8" ht="47.25" customHeight="1" x14ac:dyDescent="0.25">
      <c r="A127" s="130">
        <v>4</v>
      </c>
      <c r="B127" s="142" t="s">
        <v>277</v>
      </c>
      <c r="C127" s="132">
        <v>44638</v>
      </c>
      <c r="D127" s="133">
        <v>1167.5999999999999</v>
      </c>
      <c r="E127" s="63" t="s">
        <v>236</v>
      </c>
      <c r="F127" s="42" t="s">
        <v>204</v>
      </c>
      <c r="G127" s="63" t="s">
        <v>312</v>
      </c>
      <c r="H127" s="63" t="s">
        <v>330</v>
      </c>
    </row>
    <row r="128" spans="1:8" ht="47.25" customHeight="1" x14ac:dyDescent="0.25">
      <c r="A128" s="130">
        <v>4</v>
      </c>
      <c r="B128" s="142" t="s">
        <v>87</v>
      </c>
      <c r="C128" s="132">
        <v>44641</v>
      </c>
      <c r="D128" s="133">
        <v>84115.21</v>
      </c>
      <c r="E128" s="63" t="s">
        <v>282</v>
      </c>
      <c r="F128" s="42" t="s">
        <v>205</v>
      </c>
      <c r="G128" s="63" t="s">
        <v>513</v>
      </c>
      <c r="H128" s="63" t="s">
        <v>514</v>
      </c>
    </row>
    <row r="129" spans="1:8" ht="47.25" customHeight="1" x14ac:dyDescent="0.25">
      <c r="A129" s="130">
        <v>4</v>
      </c>
      <c r="B129" s="142" t="s">
        <v>298</v>
      </c>
      <c r="C129" s="132">
        <v>44642</v>
      </c>
      <c r="D129" s="133">
        <v>61739.14</v>
      </c>
      <c r="E129" s="63" t="s">
        <v>244</v>
      </c>
      <c r="F129" s="42" t="s">
        <v>205</v>
      </c>
      <c r="G129" s="63" t="s">
        <v>361</v>
      </c>
      <c r="H129" s="63" t="s">
        <v>494</v>
      </c>
    </row>
    <row r="130" spans="1:8" ht="47.25" customHeight="1" x14ac:dyDescent="0.25">
      <c r="A130" s="130">
        <v>4</v>
      </c>
      <c r="B130" s="142" t="s">
        <v>298</v>
      </c>
      <c r="C130" s="132">
        <v>44642</v>
      </c>
      <c r="D130" s="133">
        <v>15434.79</v>
      </c>
      <c r="E130" s="63" t="s">
        <v>246</v>
      </c>
      <c r="F130" s="42" t="s">
        <v>205</v>
      </c>
      <c r="G130" s="63" t="s">
        <v>361</v>
      </c>
      <c r="H130" s="63" t="s">
        <v>494</v>
      </c>
    </row>
    <row r="131" spans="1:8" ht="47.25" customHeight="1" x14ac:dyDescent="0.25">
      <c r="A131" s="130">
        <v>4</v>
      </c>
      <c r="B131" s="142" t="s">
        <v>299</v>
      </c>
      <c r="C131" s="132">
        <v>44642</v>
      </c>
      <c r="D131" s="133">
        <v>1538</v>
      </c>
      <c r="E131" s="63" t="s">
        <v>167</v>
      </c>
      <c r="F131" s="42" t="s">
        <v>204</v>
      </c>
      <c r="G131" s="63" t="s">
        <v>453</v>
      </c>
      <c r="H131" s="63" t="s">
        <v>516</v>
      </c>
    </row>
    <row r="132" spans="1:8" ht="47.25" customHeight="1" x14ac:dyDescent="0.25">
      <c r="A132" s="130">
        <v>4</v>
      </c>
      <c r="B132" s="142" t="s">
        <v>281</v>
      </c>
      <c r="C132" s="132">
        <v>44649</v>
      </c>
      <c r="D132" s="133">
        <v>200</v>
      </c>
      <c r="E132" s="63" t="s">
        <v>526</v>
      </c>
      <c r="F132" s="42" t="s">
        <v>204</v>
      </c>
      <c r="G132" s="63" t="s">
        <v>448</v>
      </c>
      <c r="H132" s="63" t="s">
        <v>863</v>
      </c>
    </row>
    <row r="133" spans="1:8" ht="47.25" customHeight="1" x14ac:dyDescent="0.25">
      <c r="A133" s="130">
        <v>4</v>
      </c>
      <c r="B133" s="142" t="s">
        <v>281</v>
      </c>
      <c r="C133" s="132">
        <v>44649</v>
      </c>
      <c r="D133" s="133">
        <v>122</v>
      </c>
      <c r="E133" s="63" t="s">
        <v>527</v>
      </c>
      <c r="F133" s="42" t="s">
        <v>204</v>
      </c>
      <c r="G133" s="63" t="s">
        <v>448</v>
      </c>
      <c r="H133" s="63" t="s">
        <v>865</v>
      </c>
    </row>
    <row r="134" spans="1:8" ht="47.25" customHeight="1" x14ac:dyDescent="0.25">
      <c r="A134" s="130">
        <v>4</v>
      </c>
      <c r="B134" s="142" t="s">
        <v>281</v>
      </c>
      <c r="C134" s="132">
        <v>44649</v>
      </c>
      <c r="D134" s="133">
        <v>146.99</v>
      </c>
      <c r="E134" s="63" t="s">
        <v>528</v>
      </c>
      <c r="F134" s="42" t="s">
        <v>204</v>
      </c>
      <c r="G134" s="63" t="s">
        <v>448</v>
      </c>
      <c r="H134" s="63" t="s">
        <v>866</v>
      </c>
    </row>
    <row r="135" spans="1:8" ht="47.25" customHeight="1" x14ac:dyDescent="0.25">
      <c r="A135" s="130">
        <v>4</v>
      </c>
      <c r="B135" s="142" t="s">
        <v>206</v>
      </c>
      <c r="C135" s="132">
        <v>44651</v>
      </c>
      <c r="D135" s="133">
        <v>3000</v>
      </c>
      <c r="E135" s="63" t="s">
        <v>54</v>
      </c>
      <c r="F135" s="42" t="s">
        <v>204</v>
      </c>
      <c r="G135" s="63" t="s">
        <v>423</v>
      </c>
      <c r="H135" s="63" t="s">
        <v>867</v>
      </c>
    </row>
    <row r="136" spans="1:8" ht="47.25" customHeight="1" x14ac:dyDescent="0.25">
      <c r="A136" s="130">
        <v>5</v>
      </c>
      <c r="B136" s="142" t="s">
        <v>30</v>
      </c>
      <c r="C136" s="132">
        <v>44582</v>
      </c>
      <c r="D136" s="133">
        <v>2356.48</v>
      </c>
      <c r="E136" s="63" t="s">
        <v>29</v>
      </c>
      <c r="F136" s="42" t="s">
        <v>204</v>
      </c>
      <c r="G136" s="63" t="s">
        <v>326</v>
      </c>
      <c r="H136" s="63" t="s">
        <v>327</v>
      </c>
    </row>
    <row r="137" spans="1:8" ht="47.25" customHeight="1" x14ac:dyDescent="0.25">
      <c r="A137" s="130">
        <v>5</v>
      </c>
      <c r="B137" s="142" t="s">
        <v>42</v>
      </c>
      <c r="C137" s="132">
        <v>44582</v>
      </c>
      <c r="D137" s="133">
        <v>12315.25</v>
      </c>
      <c r="E137" s="63" t="s">
        <v>74</v>
      </c>
      <c r="F137" s="42" t="s">
        <v>204</v>
      </c>
      <c r="G137" s="63" t="s">
        <v>371</v>
      </c>
      <c r="H137" s="63" t="s">
        <v>372</v>
      </c>
    </row>
    <row r="138" spans="1:8" ht="47.25" customHeight="1" x14ac:dyDescent="0.25">
      <c r="A138" s="130">
        <v>5</v>
      </c>
      <c r="B138" s="142" t="s">
        <v>157</v>
      </c>
      <c r="C138" s="132">
        <v>44602</v>
      </c>
      <c r="D138" s="133">
        <v>335.16</v>
      </c>
      <c r="E138" s="63" t="s">
        <v>29</v>
      </c>
      <c r="F138" s="42" t="s">
        <v>204</v>
      </c>
      <c r="G138" s="63" t="s">
        <v>324</v>
      </c>
      <c r="H138" s="63" t="s">
        <v>325</v>
      </c>
    </row>
    <row r="139" spans="1:8" ht="47.25" customHeight="1" x14ac:dyDescent="0.25">
      <c r="A139" s="130">
        <v>5</v>
      </c>
      <c r="B139" s="142" t="s">
        <v>158</v>
      </c>
      <c r="C139" s="132">
        <v>44602</v>
      </c>
      <c r="D139" s="133">
        <v>60.24</v>
      </c>
      <c r="E139" s="63" t="s">
        <v>27</v>
      </c>
      <c r="F139" s="42" t="s">
        <v>204</v>
      </c>
      <c r="G139" s="63" t="s">
        <v>324</v>
      </c>
      <c r="H139" s="63" t="s">
        <v>325</v>
      </c>
    </row>
    <row r="140" spans="1:8" ht="47.25" customHeight="1" x14ac:dyDescent="0.25">
      <c r="A140" s="130">
        <v>5</v>
      </c>
      <c r="B140" s="142" t="s">
        <v>160</v>
      </c>
      <c r="C140" s="132">
        <v>44602</v>
      </c>
      <c r="D140" s="133">
        <v>11.88</v>
      </c>
      <c r="E140" s="63" t="s">
        <v>159</v>
      </c>
      <c r="F140" s="42" t="s">
        <v>204</v>
      </c>
      <c r="G140" s="63" t="s">
        <v>324</v>
      </c>
      <c r="H140" s="63" t="s">
        <v>325</v>
      </c>
    </row>
    <row r="141" spans="1:8" ht="47.25" customHeight="1" x14ac:dyDescent="0.25">
      <c r="A141" s="130">
        <v>5</v>
      </c>
      <c r="B141" s="142" t="s">
        <v>160</v>
      </c>
      <c r="C141" s="132">
        <v>44602</v>
      </c>
      <c r="D141" s="133">
        <v>5.88</v>
      </c>
      <c r="E141" s="63" t="s">
        <v>161</v>
      </c>
      <c r="F141" s="42" t="s">
        <v>204</v>
      </c>
      <c r="G141" s="63" t="s">
        <v>324</v>
      </c>
      <c r="H141" s="63" t="s">
        <v>325</v>
      </c>
    </row>
    <row r="142" spans="1:8" ht="47.25" customHeight="1" x14ac:dyDescent="0.25">
      <c r="A142" s="130">
        <v>5</v>
      </c>
      <c r="B142" s="142" t="s">
        <v>160</v>
      </c>
      <c r="C142" s="132">
        <v>44602</v>
      </c>
      <c r="D142" s="133">
        <v>11.04</v>
      </c>
      <c r="E142" s="63" t="s">
        <v>162</v>
      </c>
      <c r="F142" s="42" t="s">
        <v>204</v>
      </c>
      <c r="G142" s="63" t="s">
        <v>324</v>
      </c>
      <c r="H142" s="63" t="s">
        <v>325</v>
      </c>
    </row>
    <row r="143" spans="1:8" ht="47.25" customHeight="1" x14ac:dyDescent="0.25">
      <c r="A143" s="130">
        <v>5</v>
      </c>
      <c r="B143" s="142" t="s">
        <v>160</v>
      </c>
      <c r="C143" s="132">
        <v>44602</v>
      </c>
      <c r="D143" s="133">
        <v>5.88</v>
      </c>
      <c r="E143" s="63" t="s">
        <v>163</v>
      </c>
      <c r="F143" s="42" t="s">
        <v>204</v>
      </c>
      <c r="G143" s="63" t="s">
        <v>324</v>
      </c>
      <c r="H143" s="63" t="s">
        <v>325</v>
      </c>
    </row>
    <row r="144" spans="1:8" ht="47.25" customHeight="1" x14ac:dyDescent="0.25">
      <c r="A144" s="130">
        <v>5</v>
      </c>
      <c r="B144" s="142" t="s">
        <v>207</v>
      </c>
      <c r="C144" s="132">
        <v>44620</v>
      </c>
      <c r="D144" s="133">
        <v>11.76</v>
      </c>
      <c r="E144" s="63" t="s">
        <v>162</v>
      </c>
      <c r="F144" s="42" t="s">
        <v>204</v>
      </c>
      <c r="G144" s="63" t="s">
        <v>324</v>
      </c>
      <c r="H144" s="63" t="s">
        <v>476</v>
      </c>
    </row>
    <row r="145" spans="1:8" ht="47.25" customHeight="1" x14ac:dyDescent="0.25">
      <c r="A145" s="130">
        <v>5</v>
      </c>
      <c r="B145" s="142" t="s">
        <v>207</v>
      </c>
      <c r="C145" s="132">
        <v>44620</v>
      </c>
      <c r="D145" s="133">
        <v>9.7799999999999994</v>
      </c>
      <c r="E145" s="63" t="s">
        <v>163</v>
      </c>
      <c r="F145" s="42" t="s">
        <v>204</v>
      </c>
      <c r="G145" s="63" t="s">
        <v>324</v>
      </c>
      <c r="H145" s="63" t="s">
        <v>476</v>
      </c>
    </row>
    <row r="146" spans="1:8" ht="47.25" customHeight="1" x14ac:dyDescent="0.25">
      <c r="A146" s="130">
        <v>5</v>
      </c>
      <c r="B146" s="142" t="s">
        <v>279</v>
      </c>
      <c r="C146" s="132">
        <v>44638</v>
      </c>
      <c r="D146" s="133">
        <v>1094.96</v>
      </c>
      <c r="E146" s="63" t="s">
        <v>278</v>
      </c>
      <c r="F146" s="42" t="s">
        <v>204</v>
      </c>
      <c r="G146" s="63" t="s">
        <v>326</v>
      </c>
      <c r="H146" s="63" t="s">
        <v>512</v>
      </c>
    </row>
    <row r="147" spans="1:8" ht="47.25" customHeight="1" x14ac:dyDescent="0.25">
      <c r="A147" s="130">
        <v>6</v>
      </c>
      <c r="B147" s="142" t="s">
        <v>26</v>
      </c>
      <c r="C147" s="132">
        <v>44582</v>
      </c>
      <c r="D147" s="133">
        <v>9111.4500000000007</v>
      </c>
      <c r="E147" s="63" t="s">
        <v>25</v>
      </c>
      <c r="F147" s="42" t="s">
        <v>204</v>
      </c>
      <c r="G147" s="63" t="s">
        <v>312</v>
      </c>
      <c r="H147" s="63" t="s">
        <v>313</v>
      </c>
    </row>
    <row r="148" spans="1:8" ht="47.25" customHeight="1" x14ac:dyDescent="0.25">
      <c r="A148" s="130">
        <v>6</v>
      </c>
      <c r="B148" s="142" t="s">
        <v>28</v>
      </c>
      <c r="C148" s="132">
        <v>44582</v>
      </c>
      <c r="D148" s="133">
        <v>3600</v>
      </c>
      <c r="E148" s="63" t="s">
        <v>27</v>
      </c>
      <c r="F148" s="42" t="s">
        <v>204</v>
      </c>
      <c r="G148" s="63" t="s">
        <v>321</v>
      </c>
      <c r="H148" s="63" t="s">
        <v>322</v>
      </c>
    </row>
    <row r="149" spans="1:8" ht="47.25" customHeight="1" x14ac:dyDescent="0.25">
      <c r="A149" s="130">
        <v>6</v>
      </c>
      <c r="B149" s="142" t="s">
        <v>31</v>
      </c>
      <c r="C149" s="132">
        <v>44582</v>
      </c>
      <c r="D149" s="133">
        <v>5400</v>
      </c>
      <c r="E149" s="63" t="s">
        <v>27</v>
      </c>
      <c r="F149" s="42" t="s">
        <v>204</v>
      </c>
      <c r="G149" s="63" t="s">
        <v>321</v>
      </c>
      <c r="H149" s="63" t="s">
        <v>323</v>
      </c>
    </row>
    <row r="150" spans="1:8" ht="47.25" customHeight="1" x14ac:dyDescent="0.25">
      <c r="A150" s="130">
        <v>6</v>
      </c>
      <c r="B150" s="142" t="s">
        <v>33</v>
      </c>
      <c r="C150" s="132">
        <v>44582</v>
      </c>
      <c r="D150" s="133">
        <v>3294.3</v>
      </c>
      <c r="E150" s="63" t="s">
        <v>32</v>
      </c>
      <c r="F150" s="42" t="s">
        <v>204</v>
      </c>
      <c r="G150" s="63" t="s">
        <v>312</v>
      </c>
      <c r="H150" s="63" t="s">
        <v>313</v>
      </c>
    </row>
    <row r="151" spans="1:8" ht="47.25" customHeight="1" x14ac:dyDescent="0.25">
      <c r="A151" s="130">
        <v>6</v>
      </c>
      <c r="B151" s="142" t="s">
        <v>35</v>
      </c>
      <c r="C151" s="132">
        <v>44582</v>
      </c>
      <c r="D151" s="133">
        <v>6150.75</v>
      </c>
      <c r="E151" s="63" t="s">
        <v>34</v>
      </c>
      <c r="F151" s="42" t="s">
        <v>204</v>
      </c>
      <c r="G151" s="63" t="s">
        <v>312</v>
      </c>
      <c r="H151" s="63" t="s">
        <v>313</v>
      </c>
    </row>
    <row r="152" spans="1:8" ht="47.25" customHeight="1" x14ac:dyDescent="0.25">
      <c r="A152" s="130">
        <v>6</v>
      </c>
      <c r="B152" s="142" t="s">
        <v>36</v>
      </c>
      <c r="C152" s="132">
        <v>44582</v>
      </c>
      <c r="D152" s="133">
        <v>2176.71</v>
      </c>
      <c r="E152" s="63" t="s">
        <v>25</v>
      </c>
      <c r="F152" s="42" t="s">
        <v>204</v>
      </c>
      <c r="G152" s="63" t="s">
        <v>312</v>
      </c>
      <c r="H152" s="63" t="s">
        <v>314</v>
      </c>
    </row>
    <row r="153" spans="1:8" ht="47.25" customHeight="1" x14ac:dyDescent="0.25">
      <c r="A153" s="130">
        <v>6</v>
      </c>
      <c r="B153" s="142" t="s">
        <v>38</v>
      </c>
      <c r="C153" s="132">
        <v>44582</v>
      </c>
      <c r="D153" s="133">
        <v>2919.42</v>
      </c>
      <c r="E153" s="63" t="s">
        <v>37</v>
      </c>
      <c r="F153" s="42" t="s">
        <v>204</v>
      </c>
      <c r="G153" s="63" t="s">
        <v>312</v>
      </c>
      <c r="H153" s="63" t="s">
        <v>329</v>
      </c>
    </row>
    <row r="154" spans="1:8" ht="47.25" customHeight="1" x14ac:dyDescent="0.25">
      <c r="A154" s="130">
        <v>6</v>
      </c>
      <c r="B154" s="142" t="s">
        <v>40</v>
      </c>
      <c r="C154" s="132">
        <v>44582</v>
      </c>
      <c r="D154" s="133">
        <v>2553.42</v>
      </c>
      <c r="E154" s="63" t="s">
        <v>39</v>
      </c>
      <c r="F154" s="42" t="s">
        <v>204</v>
      </c>
      <c r="G154" s="63" t="s">
        <v>312</v>
      </c>
      <c r="H154" s="63" t="s">
        <v>331</v>
      </c>
    </row>
    <row r="155" spans="1:8" ht="47.25" customHeight="1" x14ac:dyDescent="0.25">
      <c r="A155" s="130">
        <v>6</v>
      </c>
      <c r="B155" s="142" t="s">
        <v>42</v>
      </c>
      <c r="C155" s="132">
        <v>44582</v>
      </c>
      <c r="D155" s="133">
        <v>11047</v>
      </c>
      <c r="E155" s="63" t="s">
        <v>41</v>
      </c>
      <c r="F155" s="42" t="s">
        <v>204</v>
      </c>
      <c r="G155" s="63" t="s">
        <v>332</v>
      </c>
      <c r="H155" s="63" t="s">
        <v>333</v>
      </c>
    </row>
    <row r="156" spans="1:8" ht="47.25" customHeight="1" x14ac:dyDescent="0.25">
      <c r="A156" s="130">
        <v>6</v>
      </c>
      <c r="B156" s="142" t="s">
        <v>44</v>
      </c>
      <c r="C156" s="132">
        <v>44582</v>
      </c>
      <c r="D156" s="133">
        <v>7822</v>
      </c>
      <c r="E156" s="63" t="s">
        <v>43</v>
      </c>
      <c r="F156" s="42" t="s">
        <v>204</v>
      </c>
      <c r="G156" s="63" t="s">
        <v>332</v>
      </c>
      <c r="H156" s="63" t="s">
        <v>333</v>
      </c>
    </row>
    <row r="157" spans="1:8" ht="47.25" customHeight="1" x14ac:dyDescent="0.25">
      <c r="A157" s="130">
        <v>6</v>
      </c>
      <c r="B157" s="142" t="s">
        <v>46</v>
      </c>
      <c r="C157" s="132">
        <v>44582</v>
      </c>
      <c r="D157" s="133">
        <v>13629</v>
      </c>
      <c r="E157" s="63" t="s">
        <v>45</v>
      </c>
      <c r="F157" s="42" t="s">
        <v>204</v>
      </c>
      <c r="G157" s="63" t="s">
        <v>332</v>
      </c>
      <c r="H157" s="63" t="s">
        <v>333</v>
      </c>
    </row>
    <row r="158" spans="1:8" ht="47.25" customHeight="1" x14ac:dyDescent="0.25">
      <c r="A158" s="130">
        <v>6</v>
      </c>
      <c r="B158" s="142" t="s">
        <v>48</v>
      </c>
      <c r="C158" s="132">
        <v>44582</v>
      </c>
      <c r="D158" s="133">
        <v>10713</v>
      </c>
      <c r="E158" s="63" t="s">
        <v>47</v>
      </c>
      <c r="F158" s="42" t="s">
        <v>204</v>
      </c>
      <c r="G158" s="63" t="s">
        <v>332</v>
      </c>
      <c r="H158" s="63" t="s">
        <v>333</v>
      </c>
    </row>
    <row r="159" spans="1:8" ht="47.25" customHeight="1" x14ac:dyDescent="0.25">
      <c r="A159" s="130">
        <v>6</v>
      </c>
      <c r="B159" s="142" t="s">
        <v>50</v>
      </c>
      <c r="C159" s="132">
        <v>44607</v>
      </c>
      <c r="D159" s="133">
        <v>12271.13</v>
      </c>
      <c r="E159" s="63" t="s">
        <v>49</v>
      </c>
      <c r="F159" s="42" t="s">
        <v>204</v>
      </c>
      <c r="G159" s="63" t="s">
        <v>334</v>
      </c>
      <c r="H159" s="63" t="s">
        <v>335</v>
      </c>
    </row>
    <row r="160" spans="1:8" ht="47.25" customHeight="1" x14ac:dyDescent="0.25">
      <c r="A160" s="130">
        <v>6</v>
      </c>
      <c r="B160" s="142" t="s">
        <v>52</v>
      </c>
      <c r="C160" s="132">
        <v>44582</v>
      </c>
      <c r="D160" s="133">
        <v>7744.09</v>
      </c>
      <c r="E160" s="63" t="s">
        <v>51</v>
      </c>
      <c r="F160" s="42" t="s">
        <v>204</v>
      </c>
      <c r="G160" s="63" t="s">
        <v>312</v>
      </c>
      <c r="H160" s="63" t="s">
        <v>331</v>
      </c>
    </row>
    <row r="161" spans="1:8" ht="47.25" customHeight="1" x14ac:dyDescent="0.25">
      <c r="A161" s="130">
        <v>6</v>
      </c>
      <c r="B161" s="142" t="s">
        <v>57</v>
      </c>
      <c r="C161" s="132">
        <v>44582</v>
      </c>
      <c r="D161" s="133">
        <v>13385.7</v>
      </c>
      <c r="E161" s="63" t="s">
        <v>51</v>
      </c>
      <c r="F161" s="42" t="s">
        <v>204</v>
      </c>
      <c r="G161" s="63" t="s">
        <v>312</v>
      </c>
      <c r="H161" s="63" t="s">
        <v>313</v>
      </c>
    </row>
    <row r="162" spans="1:8" ht="47.25" customHeight="1" x14ac:dyDescent="0.25">
      <c r="A162" s="130">
        <v>6</v>
      </c>
      <c r="B162" s="142" t="s">
        <v>59</v>
      </c>
      <c r="C162" s="132">
        <v>44582</v>
      </c>
      <c r="D162" s="133">
        <v>36548.39</v>
      </c>
      <c r="E162" s="63" t="s">
        <v>58</v>
      </c>
      <c r="F162" s="42" t="s">
        <v>204</v>
      </c>
      <c r="G162" s="63" t="s">
        <v>312</v>
      </c>
      <c r="H162" s="63" t="s">
        <v>314</v>
      </c>
    </row>
    <row r="163" spans="1:8" ht="47.25" customHeight="1" x14ac:dyDescent="0.25">
      <c r="A163" s="130">
        <v>6</v>
      </c>
      <c r="B163" s="142" t="s">
        <v>60</v>
      </c>
      <c r="C163" s="132">
        <v>44582</v>
      </c>
      <c r="D163" s="133">
        <v>1297.6600000000001</v>
      </c>
      <c r="E163" s="63" t="s">
        <v>25</v>
      </c>
      <c r="F163" s="42" t="s">
        <v>204</v>
      </c>
      <c r="G163" s="63" t="s">
        <v>312</v>
      </c>
      <c r="H163" s="63" t="s">
        <v>315</v>
      </c>
    </row>
    <row r="164" spans="1:8" ht="47.25" customHeight="1" x14ac:dyDescent="0.25">
      <c r="A164" s="130">
        <v>6</v>
      </c>
      <c r="B164" s="142" t="s">
        <v>61</v>
      </c>
      <c r="C164" s="132">
        <v>44582</v>
      </c>
      <c r="D164" s="133">
        <v>5045.7</v>
      </c>
      <c r="E164" s="63" t="s">
        <v>39</v>
      </c>
      <c r="F164" s="42" t="s">
        <v>204</v>
      </c>
      <c r="G164" s="63" t="s">
        <v>312</v>
      </c>
      <c r="H164" s="63" t="s">
        <v>313</v>
      </c>
    </row>
    <row r="165" spans="1:8" ht="47.25" customHeight="1" x14ac:dyDescent="0.25">
      <c r="A165" s="130">
        <v>6</v>
      </c>
      <c r="B165" s="142" t="s">
        <v>62</v>
      </c>
      <c r="C165" s="132">
        <v>44582</v>
      </c>
      <c r="D165" s="133">
        <v>1988.32</v>
      </c>
      <c r="E165" s="63" t="s">
        <v>39</v>
      </c>
      <c r="F165" s="42" t="s">
        <v>204</v>
      </c>
      <c r="G165" s="63" t="s">
        <v>312</v>
      </c>
      <c r="H165" s="63" t="s">
        <v>314</v>
      </c>
    </row>
    <row r="166" spans="1:8" ht="47.25" customHeight="1" x14ac:dyDescent="0.25">
      <c r="A166" s="130">
        <v>6</v>
      </c>
      <c r="B166" s="142" t="s">
        <v>67</v>
      </c>
      <c r="C166" s="132">
        <v>44582</v>
      </c>
      <c r="D166" s="133">
        <v>1355.25</v>
      </c>
      <c r="E166" s="63" t="s">
        <v>66</v>
      </c>
      <c r="F166" s="42" t="s">
        <v>204</v>
      </c>
      <c r="G166" s="63" t="s">
        <v>312</v>
      </c>
      <c r="H166" s="63" t="s">
        <v>313</v>
      </c>
    </row>
    <row r="167" spans="1:8" ht="47.25" customHeight="1" x14ac:dyDescent="0.25">
      <c r="A167" s="130">
        <v>6</v>
      </c>
      <c r="B167" s="142" t="s">
        <v>69</v>
      </c>
      <c r="C167" s="132">
        <v>44582</v>
      </c>
      <c r="D167" s="133">
        <v>6234.13</v>
      </c>
      <c r="E167" s="63" t="s">
        <v>68</v>
      </c>
      <c r="F167" s="42" t="s">
        <v>204</v>
      </c>
      <c r="G167" s="63" t="s">
        <v>312</v>
      </c>
      <c r="H167" s="63" t="s">
        <v>363</v>
      </c>
    </row>
    <row r="168" spans="1:8" ht="47.25" customHeight="1" x14ac:dyDescent="0.25">
      <c r="A168" s="130">
        <v>6</v>
      </c>
      <c r="B168" s="142" t="s">
        <v>72</v>
      </c>
      <c r="C168" s="132">
        <v>44582</v>
      </c>
      <c r="D168" s="133">
        <v>6199.67</v>
      </c>
      <c r="E168" s="63" t="s">
        <v>71</v>
      </c>
      <c r="F168" s="42" t="s">
        <v>204</v>
      </c>
      <c r="G168" s="63" t="s">
        <v>312</v>
      </c>
      <c r="H168" s="63" t="s">
        <v>366</v>
      </c>
    </row>
    <row r="169" spans="1:8" ht="47.25" customHeight="1" x14ac:dyDescent="0.25">
      <c r="A169" s="130">
        <v>6</v>
      </c>
      <c r="B169" s="142" t="s">
        <v>77</v>
      </c>
      <c r="C169" s="132">
        <v>44582</v>
      </c>
      <c r="D169" s="133">
        <v>1437.69</v>
      </c>
      <c r="E169" s="63" t="s">
        <v>76</v>
      </c>
      <c r="F169" s="42" t="s">
        <v>204</v>
      </c>
      <c r="G169" s="63" t="s">
        <v>334</v>
      </c>
      <c r="H169" s="63" t="s">
        <v>376</v>
      </c>
    </row>
    <row r="170" spans="1:8" ht="47.25" customHeight="1" x14ac:dyDescent="0.25">
      <c r="A170" s="130">
        <v>6</v>
      </c>
      <c r="B170" s="142" t="s">
        <v>80</v>
      </c>
      <c r="C170" s="132">
        <v>44582</v>
      </c>
      <c r="D170" s="133">
        <v>14897.29</v>
      </c>
      <c r="E170" s="63" t="s">
        <v>79</v>
      </c>
      <c r="F170" s="42" t="s">
        <v>204</v>
      </c>
      <c r="G170" s="63" t="s">
        <v>312</v>
      </c>
      <c r="H170" s="63" t="s">
        <v>313</v>
      </c>
    </row>
    <row r="171" spans="1:8" ht="47.25" customHeight="1" x14ac:dyDescent="0.25">
      <c r="A171" s="130">
        <v>6</v>
      </c>
      <c r="B171" s="142" t="s">
        <v>81</v>
      </c>
      <c r="C171" s="132">
        <v>44582</v>
      </c>
      <c r="D171" s="133">
        <v>92149.4</v>
      </c>
      <c r="E171" s="63" t="s">
        <v>58</v>
      </c>
      <c r="F171" s="42" t="s">
        <v>204</v>
      </c>
      <c r="G171" s="63" t="s">
        <v>312</v>
      </c>
      <c r="H171" s="63" t="s">
        <v>313</v>
      </c>
    </row>
    <row r="172" spans="1:8" ht="47.25" customHeight="1" x14ac:dyDescent="0.25">
      <c r="A172" s="130">
        <v>6</v>
      </c>
      <c r="B172" s="142" t="s">
        <v>83</v>
      </c>
      <c r="C172" s="132">
        <v>44582</v>
      </c>
      <c r="D172" s="133">
        <v>6954.26</v>
      </c>
      <c r="E172" s="63" t="s">
        <v>82</v>
      </c>
      <c r="F172" s="42" t="s">
        <v>204</v>
      </c>
      <c r="G172" s="63" t="s">
        <v>334</v>
      </c>
      <c r="H172" s="63" t="s">
        <v>378</v>
      </c>
    </row>
    <row r="173" spans="1:8" ht="47.25" customHeight="1" x14ac:dyDescent="0.25">
      <c r="A173" s="130">
        <v>6</v>
      </c>
      <c r="B173" s="142" t="s">
        <v>97</v>
      </c>
      <c r="C173" s="132">
        <v>44585</v>
      </c>
      <c r="D173" s="133">
        <v>13357</v>
      </c>
      <c r="E173" s="63" t="s">
        <v>96</v>
      </c>
      <c r="F173" s="42" t="s">
        <v>204</v>
      </c>
      <c r="G173" s="63" t="s">
        <v>332</v>
      </c>
      <c r="H173" s="63" t="s">
        <v>388</v>
      </c>
    </row>
    <row r="174" spans="1:8" ht="47.25" customHeight="1" x14ac:dyDescent="0.25">
      <c r="A174" s="130">
        <v>6</v>
      </c>
      <c r="B174" s="142" t="s">
        <v>104</v>
      </c>
      <c r="C174" s="132">
        <v>44586</v>
      </c>
      <c r="D174" s="133">
        <v>3648.75</v>
      </c>
      <c r="E174" s="63" t="s">
        <v>34</v>
      </c>
      <c r="F174" s="42" t="s">
        <v>204</v>
      </c>
      <c r="G174" s="63" t="s">
        <v>312</v>
      </c>
      <c r="H174" s="63" t="s">
        <v>316</v>
      </c>
    </row>
    <row r="175" spans="1:8" ht="47.25" customHeight="1" x14ac:dyDescent="0.25">
      <c r="A175" s="130">
        <v>6</v>
      </c>
      <c r="B175" s="142" t="s">
        <v>105</v>
      </c>
      <c r="C175" s="132">
        <v>44586</v>
      </c>
      <c r="D175" s="133">
        <v>2356.0500000000002</v>
      </c>
      <c r="E175" s="63" t="s">
        <v>32</v>
      </c>
      <c r="F175" s="42" t="s">
        <v>204</v>
      </c>
      <c r="G175" s="63" t="s">
        <v>312</v>
      </c>
      <c r="H175" s="63" t="s">
        <v>316</v>
      </c>
    </row>
    <row r="176" spans="1:8" ht="47.25" customHeight="1" x14ac:dyDescent="0.25">
      <c r="A176" s="130">
        <v>6</v>
      </c>
      <c r="B176" s="142" t="s">
        <v>119</v>
      </c>
      <c r="C176" s="132">
        <v>44592</v>
      </c>
      <c r="D176" s="133">
        <v>979.94</v>
      </c>
      <c r="E176" s="63" t="s">
        <v>66</v>
      </c>
      <c r="F176" s="42" t="s">
        <v>204</v>
      </c>
      <c r="G176" s="63" t="s">
        <v>312</v>
      </c>
      <c r="H176" s="63" t="s">
        <v>316</v>
      </c>
    </row>
    <row r="177" spans="1:8" ht="47.25" customHeight="1" x14ac:dyDescent="0.25">
      <c r="A177" s="130">
        <v>6</v>
      </c>
      <c r="B177" s="142" t="s">
        <v>121</v>
      </c>
      <c r="C177" s="132">
        <v>44592</v>
      </c>
      <c r="D177" s="133">
        <v>9007</v>
      </c>
      <c r="E177" s="63" t="s">
        <v>120</v>
      </c>
      <c r="F177" s="42" t="s">
        <v>204</v>
      </c>
      <c r="G177" s="63" t="s">
        <v>332</v>
      </c>
      <c r="H177" s="63" t="s">
        <v>414</v>
      </c>
    </row>
    <row r="178" spans="1:8" ht="47.25" customHeight="1" x14ac:dyDescent="0.25">
      <c r="A178" s="130">
        <v>6</v>
      </c>
      <c r="B178" s="142" t="s">
        <v>122</v>
      </c>
      <c r="C178" s="132">
        <v>44592</v>
      </c>
      <c r="D178" s="133">
        <v>4941.45</v>
      </c>
      <c r="E178" s="63" t="s">
        <v>25</v>
      </c>
      <c r="F178" s="42" t="s">
        <v>204</v>
      </c>
      <c r="G178" s="63" t="s">
        <v>312</v>
      </c>
      <c r="H178" s="63" t="s">
        <v>316</v>
      </c>
    </row>
    <row r="179" spans="1:8" ht="47.25" customHeight="1" x14ac:dyDescent="0.25">
      <c r="A179" s="130">
        <v>6</v>
      </c>
      <c r="B179" s="142" t="s">
        <v>123</v>
      </c>
      <c r="C179" s="132">
        <v>44592</v>
      </c>
      <c r="D179" s="133">
        <v>913.56</v>
      </c>
      <c r="E179" s="63" t="s">
        <v>37</v>
      </c>
      <c r="F179" s="42" t="s">
        <v>204</v>
      </c>
      <c r="G179" s="63" t="s">
        <v>312</v>
      </c>
      <c r="H179" s="63" t="s">
        <v>316</v>
      </c>
    </row>
    <row r="180" spans="1:8" ht="47.25" customHeight="1" x14ac:dyDescent="0.25">
      <c r="A180" s="130">
        <v>6</v>
      </c>
      <c r="B180" s="142" t="s">
        <v>206</v>
      </c>
      <c r="C180" s="132">
        <v>44592</v>
      </c>
      <c r="D180" s="133">
        <v>45741.06</v>
      </c>
      <c r="E180" s="63" t="s">
        <v>71</v>
      </c>
      <c r="F180" s="42" t="s">
        <v>204</v>
      </c>
      <c r="G180" s="63" t="s">
        <v>312</v>
      </c>
      <c r="H180" s="63" t="s">
        <v>367</v>
      </c>
    </row>
    <row r="181" spans="1:8" ht="47.25" customHeight="1" x14ac:dyDescent="0.25">
      <c r="A181" s="130">
        <v>6</v>
      </c>
      <c r="B181" s="142" t="s">
        <v>128</v>
      </c>
      <c r="C181" s="132">
        <v>44593</v>
      </c>
      <c r="D181" s="133">
        <v>9209.18</v>
      </c>
      <c r="E181" s="63" t="s">
        <v>51</v>
      </c>
      <c r="F181" s="42" t="s">
        <v>204</v>
      </c>
      <c r="G181" s="63" t="s">
        <v>312</v>
      </c>
      <c r="H181" s="63" t="s">
        <v>342</v>
      </c>
    </row>
    <row r="182" spans="1:8" ht="47.25" customHeight="1" x14ac:dyDescent="0.25">
      <c r="A182" s="130">
        <v>6</v>
      </c>
      <c r="B182" s="142" t="s">
        <v>132</v>
      </c>
      <c r="C182" s="132">
        <v>44593</v>
      </c>
      <c r="D182" s="133">
        <v>10195.65</v>
      </c>
      <c r="E182" s="63" t="s">
        <v>51</v>
      </c>
      <c r="F182" s="42" t="s">
        <v>204</v>
      </c>
      <c r="G182" s="63" t="s">
        <v>312</v>
      </c>
      <c r="H182" s="63" t="s">
        <v>316</v>
      </c>
    </row>
    <row r="183" spans="1:8" ht="47.25" customHeight="1" x14ac:dyDescent="0.25">
      <c r="A183" s="130">
        <v>6</v>
      </c>
      <c r="B183" s="142" t="s">
        <v>136</v>
      </c>
      <c r="C183" s="132">
        <v>44595</v>
      </c>
      <c r="D183" s="133">
        <v>31783.39</v>
      </c>
      <c r="E183" s="63" t="s">
        <v>429</v>
      </c>
      <c r="F183" s="42" t="s">
        <v>204</v>
      </c>
      <c r="G183" s="63" t="s">
        <v>427</v>
      </c>
      <c r="H183" s="63" t="s">
        <v>428</v>
      </c>
    </row>
    <row r="184" spans="1:8" ht="47.25" customHeight="1" x14ac:dyDescent="0.25">
      <c r="A184" s="130">
        <v>6</v>
      </c>
      <c r="B184" s="142" t="s">
        <v>108</v>
      </c>
      <c r="C184" s="132">
        <v>44595</v>
      </c>
      <c r="D184" s="133">
        <v>1548.79</v>
      </c>
      <c r="E184" s="63" t="s">
        <v>39</v>
      </c>
      <c r="F184" s="42" t="s">
        <v>204</v>
      </c>
      <c r="G184" s="63" t="s">
        <v>312</v>
      </c>
      <c r="H184" s="63" t="s">
        <v>315</v>
      </c>
    </row>
    <row r="185" spans="1:8" ht="47.25" customHeight="1" x14ac:dyDescent="0.25">
      <c r="A185" s="130">
        <v>6</v>
      </c>
      <c r="B185" s="142" t="s">
        <v>138</v>
      </c>
      <c r="C185" s="132">
        <v>44595</v>
      </c>
      <c r="D185" s="133">
        <v>4024.05</v>
      </c>
      <c r="E185" s="63" t="s">
        <v>39</v>
      </c>
      <c r="F185" s="42" t="s">
        <v>204</v>
      </c>
      <c r="G185" s="63" t="s">
        <v>312</v>
      </c>
      <c r="H185" s="63" t="s">
        <v>316</v>
      </c>
    </row>
    <row r="186" spans="1:8" ht="47.25" customHeight="1" x14ac:dyDescent="0.25">
      <c r="A186" s="130">
        <v>6</v>
      </c>
      <c r="B186" s="142" t="s">
        <v>140</v>
      </c>
      <c r="C186" s="132">
        <v>44595</v>
      </c>
      <c r="D186" s="133">
        <v>4386.3999999999996</v>
      </c>
      <c r="E186" s="63" t="s">
        <v>139</v>
      </c>
      <c r="F186" s="42" t="s">
        <v>204</v>
      </c>
      <c r="G186" s="63" t="s">
        <v>432</v>
      </c>
      <c r="H186" s="63" t="s">
        <v>433</v>
      </c>
    </row>
    <row r="187" spans="1:8" ht="47.25" customHeight="1" x14ac:dyDescent="0.25">
      <c r="A187" s="130">
        <v>6</v>
      </c>
      <c r="B187" s="142" t="s">
        <v>142</v>
      </c>
      <c r="C187" s="132">
        <v>44595</v>
      </c>
      <c r="D187" s="133">
        <v>11356.48</v>
      </c>
      <c r="E187" s="63" t="s">
        <v>141</v>
      </c>
      <c r="F187" s="42" t="s">
        <v>204</v>
      </c>
      <c r="G187" s="63" t="s">
        <v>432</v>
      </c>
      <c r="H187" s="63" t="s">
        <v>434</v>
      </c>
    </row>
    <row r="188" spans="1:8" ht="47.25" customHeight="1" x14ac:dyDescent="0.25">
      <c r="A188" s="130">
        <v>6</v>
      </c>
      <c r="B188" s="142" t="s">
        <v>149</v>
      </c>
      <c r="C188" s="132">
        <v>44599</v>
      </c>
      <c r="D188" s="133">
        <v>14870.23</v>
      </c>
      <c r="E188" s="63" t="s">
        <v>148</v>
      </c>
      <c r="F188" s="42" t="s">
        <v>204</v>
      </c>
      <c r="G188" s="63" t="s">
        <v>334</v>
      </c>
      <c r="H188" s="63" t="s">
        <v>445</v>
      </c>
    </row>
    <row r="189" spans="1:8" ht="47.25" customHeight="1" x14ac:dyDescent="0.25">
      <c r="A189" s="130">
        <v>6</v>
      </c>
      <c r="B189" s="142" t="s">
        <v>116</v>
      </c>
      <c r="C189" s="132">
        <v>44599</v>
      </c>
      <c r="D189" s="133">
        <v>82473.03</v>
      </c>
      <c r="E189" s="63" t="s">
        <v>76</v>
      </c>
      <c r="F189" s="42" t="s">
        <v>204</v>
      </c>
      <c r="G189" s="63" t="s">
        <v>312</v>
      </c>
      <c r="H189" s="63" t="s">
        <v>377</v>
      </c>
    </row>
    <row r="190" spans="1:8" ht="47.25" customHeight="1" x14ac:dyDescent="0.25">
      <c r="A190" s="130">
        <v>6</v>
      </c>
      <c r="B190" s="142" t="s">
        <v>155</v>
      </c>
      <c r="C190" s="132">
        <v>44601</v>
      </c>
      <c r="D190" s="133">
        <v>24479.94</v>
      </c>
      <c r="E190" s="63" t="s">
        <v>58</v>
      </c>
      <c r="F190" s="42" t="s">
        <v>204</v>
      </c>
      <c r="G190" s="63" t="s">
        <v>312</v>
      </c>
      <c r="H190" s="63" t="s">
        <v>315</v>
      </c>
    </row>
    <row r="191" spans="1:8" ht="47.25" customHeight="1" x14ac:dyDescent="0.25">
      <c r="A191" s="130">
        <v>6</v>
      </c>
      <c r="B191" s="142" t="s">
        <v>156</v>
      </c>
      <c r="C191" s="132">
        <v>44601</v>
      </c>
      <c r="D191" s="133">
        <v>65436.71</v>
      </c>
      <c r="E191" s="63" t="s">
        <v>58</v>
      </c>
      <c r="F191" s="42" t="s">
        <v>204</v>
      </c>
      <c r="G191" s="63" t="s">
        <v>312</v>
      </c>
      <c r="H191" s="63" t="s">
        <v>316</v>
      </c>
    </row>
    <row r="192" spans="1:8" ht="47.25" customHeight="1" x14ac:dyDescent="0.25">
      <c r="A192" s="130">
        <v>6</v>
      </c>
      <c r="B192" s="142" t="s">
        <v>174</v>
      </c>
      <c r="C192" s="132">
        <v>44608</v>
      </c>
      <c r="D192" s="133">
        <v>3021.47</v>
      </c>
      <c r="E192" s="63" t="s">
        <v>82</v>
      </c>
      <c r="F192" s="42" t="s">
        <v>204</v>
      </c>
      <c r="G192" s="63" t="s">
        <v>334</v>
      </c>
      <c r="H192" s="63" t="s">
        <v>339</v>
      </c>
    </row>
    <row r="193" spans="1:8" ht="47.25" customHeight="1" x14ac:dyDescent="0.25">
      <c r="A193" s="130">
        <v>6</v>
      </c>
      <c r="B193" s="142" t="s">
        <v>176</v>
      </c>
      <c r="C193" s="132">
        <v>44608</v>
      </c>
      <c r="D193" s="133">
        <v>8390</v>
      </c>
      <c r="E193" s="63" t="s">
        <v>175</v>
      </c>
      <c r="F193" s="42" t="s">
        <v>204</v>
      </c>
      <c r="G193" s="63" t="s">
        <v>332</v>
      </c>
      <c r="H193" s="63" t="s">
        <v>333</v>
      </c>
    </row>
    <row r="194" spans="1:8" ht="47.25" customHeight="1" x14ac:dyDescent="0.25">
      <c r="A194" s="130">
        <v>6</v>
      </c>
      <c r="B194" s="142" t="s">
        <v>177</v>
      </c>
      <c r="C194" s="132">
        <v>44608</v>
      </c>
      <c r="D194" s="133">
        <v>6588.6</v>
      </c>
      <c r="E194" s="63" t="s">
        <v>25</v>
      </c>
      <c r="F194" s="42" t="s">
        <v>204</v>
      </c>
      <c r="G194" s="63" t="s">
        <v>312</v>
      </c>
      <c r="H194" s="63" t="s">
        <v>317</v>
      </c>
    </row>
    <row r="195" spans="1:8" ht="47.25" customHeight="1" x14ac:dyDescent="0.25">
      <c r="A195" s="130">
        <v>6</v>
      </c>
      <c r="B195" s="142" t="s">
        <v>178</v>
      </c>
      <c r="C195" s="132">
        <v>44608</v>
      </c>
      <c r="D195" s="133">
        <v>10894.1</v>
      </c>
      <c r="E195" s="63" t="s">
        <v>79</v>
      </c>
      <c r="F195" s="42" t="s">
        <v>204</v>
      </c>
      <c r="G195" s="63" t="s">
        <v>312</v>
      </c>
      <c r="H195" s="63" t="s">
        <v>316</v>
      </c>
    </row>
    <row r="196" spans="1:8" ht="47.25" customHeight="1" x14ac:dyDescent="0.25">
      <c r="A196" s="130">
        <v>6</v>
      </c>
      <c r="B196" s="142" t="s">
        <v>180</v>
      </c>
      <c r="C196" s="132">
        <v>44608</v>
      </c>
      <c r="D196" s="133">
        <v>9355.7000000000007</v>
      </c>
      <c r="E196" s="63" t="s">
        <v>49</v>
      </c>
      <c r="F196" s="42" t="s">
        <v>204</v>
      </c>
      <c r="G196" s="63" t="s">
        <v>312</v>
      </c>
      <c r="H196" s="63" t="s">
        <v>336</v>
      </c>
    </row>
    <row r="197" spans="1:8" ht="47.25" customHeight="1" x14ac:dyDescent="0.25">
      <c r="A197" s="130">
        <v>6</v>
      </c>
      <c r="B197" s="142" t="s">
        <v>181</v>
      </c>
      <c r="C197" s="132">
        <v>44608</v>
      </c>
      <c r="D197" s="133">
        <v>58956.75</v>
      </c>
      <c r="E197" s="63" t="s">
        <v>49</v>
      </c>
      <c r="F197" s="42" t="s">
        <v>204</v>
      </c>
      <c r="G197" s="63" t="s">
        <v>334</v>
      </c>
      <c r="H197" s="63" t="s">
        <v>337</v>
      </c>
    </row>
    <row r="198" spans="1:8" ht="47.25" customHeight="1" x14ac:dyDescent="0.25">
      <c r="A198" s="130">
        <v>6</v>
      </c>
      <c r="B198" s="142" t="s">
        <v>184</v>
      </c>
      <c r="C198" s="132">
        <v>44613</v>
      </c>
      <c r="D198" s="133">
        <v>13547.4</v>
      </c>
      <c r="E198" s="63" t="s">
        <v>429</v>
      </c>
      <c r="F198" s="42" t="s">
        <v>204</v>
      </c>
      <c r="G198" s="63" t="s">
        <v>334</v>
      </c>
      <c r="H198" s="63" t="s">
        <v>462</v>
      </c>
    </row>
    <row r="199" spans="1:8" ht="47.25" customHeight="1" x14ac:dyDescent="0.25">
      <c r="A199" s="130">
        <v>6</v>
      </c>
      <c r="B199" s="142" t="s">
        <v>188</v>
      </c>
      <c r="C199" s="132">
        <v>44613</v>
      </c>
      <c r="D199" s="133">
        <v>3127.5</v>
      </c>
      <c r="E199" s="63" t="s">
        <v>39</v>
      </c>
      <c r="F199" s="42" t="s">
        <v>204</v>
      </c>
      <c r="G199" s="63" t="s">
        <v>312</v>
      </c>
      <c r="H199" s="63" t="s">
        <v>317</v>
      </c>
    </row>
    <row r="200" spans="1:8" ht="47.25" customHeight="1" x14ac:dyDescent="0.25">
      <c r="A200" s="130">
        <v>6</v>
      </c>
      <c r="B200" s="142" t="s">
        <v>189</v>
      </c>
      <c r="C200" s="132">
        <v>44613</v>
      </c>
      <c r="D200" s="133">
        <v>1151.1400000000001</v>
      </c>
      <c r="E200" s="63" t="s">
        <v>39</v>
      </c>
      <c r="F200" s="42" t="s">
        <v>204</v>
      </c>
      <c r="G200" s="63" t="s">
        <v>312</v>
      </c>
      <c r="H200" s="63" t="s">
        <v>318</v>
      </c>
    </row>
    <row r="201" spans="1:8" ht="47.25" customHeight="1" x14ac:dyDescent="0.25">
      <c r="A201" s="130">
        <v>6</v>
      </c>
      <c r="B201" s="142" t="s">
        <v>190</v>
      </c>
      <c r="C201" s="132">
        <v>44613</v>
      </c>
      <c r="D201" s="133">
        <v>974.51</v>
      </c>
      <c r="E201" s="63" t="s">
        <v>76</v>
      </c>
      <c r="F201" s="42" t="s">
        <v>204</v>
      </c>
      <c r="G201" s="63" t="s">
        <v>334</v>
      </c>
      <c r="H201" s="63" t="s">
        <v>378</v>
      </c>
    </row>
    <row r="202" spans="1:8" ht="47.25" customHeight="1" x14ac:dyDescent="0.25">
      <c r="A202" s="130">
        <v>6</v>
      </c>
      <c r="B202" s="142" t="s">
        <v>200</v>
      </c>
      <c r="C202" s="132">
        <v>44614</v>
      </c>
      <c r="D202" s="133">
        <v>630.39</v>
      </c>
      <c r="E202" s="63" t="s">
        <v>76</v>
      </c>
      <c r="F202" s="42" t="s">
        <v>204</v>
      </c>
      <c r="G202" s="63" t="s">
        <v>334</v>
      </c>
      <c r="H202" s="63" t="s">
        <v>339</v>
      </c>
    </row>
    <row r="203" spans="1:8" ht="47.25" customHeight="1" x14ac:dyDescent="0.25">
      <c r="A203" s="130">
        <v>6</v>
      </c>
      <c r="B203" s="142" t="s">
        <v>201</v>
      </c>
      <c r="C203" s="132">
        <v>44614</v>
      </c>
      <c r="D203" s="133">
        <v>4649.55</v>
      </c>
      <c r="E203" s="63" t="s">
        <v>34</v>
      </c>
      <c r="F203" s="42" t="s">
        <v>204</v>
      </c>
      <c r="G203" s="63" t="s">
        <v>312</v>
      </c>
      <c r="H203" s="63" t="s">
        <v>317</v>
      </c>
    </row>
    <row r="204" spans="1:8" ht="47.25" customHeight="1" x14ac:dyDescent="0.25">
      <c r="A204" s="130">
        <v>6</v>
      </c>
      <c r="B204" s="142" t="s">
        <v>202</v>
      </c>
      <c r="C204" s="132">
        <v>44614</v>
      </c>
      <c r="D204" s="133">
        <v>2105.85</v>
      </c>
      <c r="E204" s="134" t="s">
        <v>32</v>
      </c>
      <c r="F204" s="42" t="s">
        <v>204</v>
      </c>
      <c r="G204" s="63" t="s">
        <v>312</v>
      </c>
      <c r="H204" s="63" t="s">
        <v>317</v>
      </c>
    </row>
    <row r="205" spans="1:8" ht="47.25" customHeight="1" x14ac:dyDescent="0.25">
      <c r="A205" s="130">
        <v>6</v>
      </c>
      <c r="B205" s="142" t="s">
        <v>130</v>
      </c>
      <c r="C205" s="132">
        <v>44614</v>
      </c>
      <c r="D205" s="133">
        <v>1339.53</v>
      </c>
      <c r="E205" s="63" t="s">
        <v>25</v>
      </c>
      <c r="F205" s="42" t="s">
        <v>204</v>
      </c>
      <c r="G205" s="63" t="s">
        <v>312</v>
      </c>
      <c r="H205" s="63" t="s">
        <v>318</v>
      </c>
    </row>
    <row r="206" spans="1:8" ht="47.25" customHeight="1" x14ac:dyDescent="0.25">
      <c r="A206" s="130">
        <v>6</v>
      </c>
      <c r="B206" s="142" t="s">
        <v>146</v>
      </c>
      <c r="C206" s="132">
        <v>44620</v>
      </c>
      <c r="D206" s="133">
        <v>10320.75</v>
      </c>
      <c r="E206" s="63" t="s">
        <v>49</v>
      </c>
      <c r="F206" s="42" t="s">
        <v>204</v>
      </c>
      <c r="G206" s="63" t="s">
        <v>312</v>
      </c>
      <c r="H206" s="63" t="s">
        <v>313</v>
      </c>
    </row>
    <row r="207" spans="1:8" ht="47.25" customHeight="1" x14ac:dyDescent="0.25">
      <c r="A207" s="130">
        <v>6</v>
      </c>
      <c r="B207" s="142" t="s">
        <v>144</v>
      </c>
      <c r="C207" s="132">
        <v>44620</v>
      </c>
      <c r="D207" s="133">
        <v>10341.1</v>
      </c>
      <c r="E207" s="63" t="s">
        <v>211</v>
      </c>
      <c r="F207" s="42" t="s">
        <v>204</v>
      </c>
      <c r="G207" s="63" t="s">
        <v>432</v>
      </c>
      <c r="H207" s="63" t="s">
        <v>478</v>
      </c>
    </row>
    <row r="208" spans="1:8" ht="47.25" customHeight="1" x14ac:dyDescent="0.25">
      <c r="A208" s="130">
        <v>6</v>
      </c>
      <c r="B208" s="142" t="s">
        <v>219</v>
      </c>
      <c r="C208" s="132">
        <v>44621</v>
      </c>
      <c r="D208" s="133">
        <v>16254.9</v>
      </c>
      <c r="E208" s="63" t="s">
        <v>58</v>
      </c>
      <c r="F208" s="42" t="s">
        <v>204</v>
      </c>
      <c r="G208" s="63" t="s">
        <v>312</v>
      </c>
      <c r="H208" s="63" t="s">
        <v>340</v>
      </c>
    </row>
    <row r="209" spans="1:8" ht="47.25" customHeight="1" x14ac:dyDescent="0.25">
      <c r="A209" s="130">
        <v>6</v>
      </c>
      <c r="B209" s="142" t="s">
        <v>220</v>
      </c>
      <c r="C209" s="132">
        <v>44621</v>
      </c>
      <c r="D209" s="133">
        <v>53310.69</v>
      </c>
      <c r="E209" s="63" t="s">
        <v>71</v>
      </c>
      <c r="F209" s="42" t="s">
        <v>204</v>
      </c>
      <c r="G209" s="63" t="s">
        <v>312</v>
      </c>
      <c r="H209" s="63" t="s">
        <v>368</v>
      </c>
    </row>
    <row r="210" spans="1:8" ht="47.25" customHeight="1" x14ac:dyDescent="0.25">
      <c r="A210" s="130">
        <v>6</v>
      </c>
      <c r="B210" s="142" t="s">
        <v>221</v>
      </c>
      <c r="C210" s="132">
        <v>44621</v>
      </c>
      <c r="D210" s="133">
        <v>7506</v>
      </c>
      <c r="E210" s="63" t="s">
        <v>49</v>
      </c>
      <c r="F210" s="42" t="s">
        <v>204</v>
      </c>
      <c r="G210" s="63" t="s">
        <v>312</v>
      </c>
      <c r="H210" s="63" t="s">
        <v>338</v>
      </c>
    </row>
    <row r="211" spans="1:8" ht="47.25" customHeight="1" x14ac:dyDescent="0.25">
      <c r="A211" s="130">
        <v>6</v>
      </c>
      <c r="B211" s="142" t="s">
        <v>222</v>
      </c>
      <c r="C211" s="132">
        <v>44621</v>
      </c>
      <c r="D211" s="133">
        <v>1855.64</v>
      </c>
      <c r="E211" s="63" t="s">
        <v>68</v>
      </c>
      <c r="F211" s="42" t="s">
        <v>204</v>
      </c>
      <c r="G211" s="63" t="s">
        <v>312</v>
      </c>
      <c r="H211" s="63" t="s">
        <v>338</v>
      </c>
    </row>
    <row r="212" spans="1:8" ht="47.25" customHeight="1" x14ac:dyDescent="0.25">
      <c r="A212" s="130">
        <v>6</v>
      </c>
      <c r="B212" s="142" t="s">
        <v>223</v>
      </c>
      <c r="C212" s="132">
        <v>44622</v>
      </c>
      <c r="D212" s="133">
        <v>59055.7</v>
      </c>
      <c r="E212" s="63" t="s">
        <v>58</v>
      </c>
      <c r="F212" s="42" t="s">
        <v>204</v>
      </c>
      <c r="G212" s="63" t="s">
        <v>312</v>
      </c>
      <c r="H212" s="63" t="s">
        <v>317</v>
      </c>
    </row>
    <row r="213" spans="1:8" ht="47.25" customHeight="1" x14ac:dyDescent="0.25">
      <c r="A213" s="130">
        <v>6</v>
      </c>
      <c r="B213" s="142" t="s">
        <v>225</v>
      </c>
      <c r="C213" s="132">
        <v>44622</v>
      </c>
      <c r="D213" s="133">
        <v>3044.09</v>
      </c>
      <c r="E213" s="63" t="s">
        <v>224</v>
      </c>
      <c r="F213" s="42" t="s">
        <v>204</v>
      </c>
      <c r="G213" s="63" t="s">
        <v>312</v>
      </c>
      <c r="H213" s="63" t="s">
        <v>481</v>
      </c>
    </row>
    <row r="214" spans="1:8" ht="47.25" customHeight="1" x14ac:dyDescent="0.25">
      <c r="A214" s="130">
        <v>6</v>
      </c>
      <c r="B214" s="142" t="s">
        <v>226</v>
      </c>
      <c r="C214" s="132">
        <v>44622</v>
      </c>
      <c r="D214" s="133">
        <v>187.65</v>
      </c>
      <c r="E214" s="63" t="s">
        <v>66</v>
      </c>
      <c r="F214" s="42" t="s">
        <v>204</v>
      </c>
      <c r="G214" s="63" t="s">
        <v>312</v>
      </c>
      <c r="H214" s="63" t="s">
        <v>317</v>
      </c>
    </row>
    <row r="215" spans="1:8" ht="47.25" customHeight="1" x14ac:dyDescent="0.25">
      <c r="A215" s="130">
        <v>6</v>
      </c>
      <c r="B215" s="142" t="s">
        <v>237</v>
      </c>
      <c r="C215" s="132">
        <v>44624</v>
      </c>
      <c r="D215" s="133">
        <v>7214.1</v>
      </c>
      <c r="E215" s="63" t="s">
        <v>236</v>
      </c>
      <c r="F215" s="42" t="s">
        <v>204</v>
      </c>
      <c r="G215" s="63" t="s">
        <v>312</v>
      </c>
      <c r="H215" s="63" t="s">
        <v>490</v>
      </c>
    </row>
    <row r="216" spans="1:8" ht="47.25" customHeight="1" x14ac:dyDescent="0.25">
      <c r="A216" s="130">
        <v>6</v>
      </c>
      <c r="B216" s="142" t="s">
        <v>238</v>
      </c>
      <c r="C216" s="132">
        <v>44624</v>
      </c>
      <c r="D216" s="133">
        <v>86482.23</v>
      </c>
      <c r="E216" s="63" t="s">
        <v>76</v>
      </c>
      <c r="F216" s="42" t="s">
        <v>204</v>
      </c>
      <c r="G216" s="63" t="s">
        <v>312</v>
      </c>
      <c r="H216" s="63" t="s">
        <v>379</v>
      </c>
    </row>
    <row r="217" spans="1:8" ht="47.25" customHeight="1" x14ac:dyDescent="0.25">
      <c r="A217" s="130">
        <v>6</v>
      </c>
      <c r="B217" s="142" t="s">
        <v>151</v>
      </c>
      <c r="C217" s="132">
        <v>44624</v>
      </c>
      <c r="D217" s="133">
        <v>13778</v>
      </c>
      <c r="E217" s="63" t="s">
        <v>239</v>
      </c>
      <c r="F217" s="42" t="s">
        <v>204</v>
      </c>
      <c r="G217" s="63" t="s">
        <v>332</v>
      </c>
      <c r="H217" s="63" t="s">
        <v>333</v>
      </c>
    </row>
    <row r="218" spans="1:8" ht="47.25" customHeight="1" x14ac:dyDescent="0.25">
      <c r="A218" s="130">
        <v>6</v>
      </c>
      <c r="B218" s="142" t="s">
        <v>241</v>
      </c>
      <c r="C218" s="132">
        <v>44628</v>
      </c>
      <c r="D218" s="133">
        <v>3129.03</v>
      </c>
      <c r="E218" s="63" t="s">
        <v>51</v>
      </c>
      <c r="F218" s="42" t="s">
        <v>204</v>
      </c>
      <c r="G218" s="63" t="s">
        <v>312</v>
      </c>
      <c r="H218" s="63" t="s">
        <v>340</v>
      </c>
    </row>
    <row r="219" spans="1:8" ht="47.25" customHeight="1" x14ac:dyDescent="0.25">
      <c r="A219" s="130">
        <v>6</v>
      </c>
      <c r="B219" s="142" t="s">
        <v>242</v>
      </c>
      <c r="C219" s="132">
        <v>44628</v>
      </c>
      <c r="D219" s="133">
        <v>9157.7800000000007</v>
      </c>
      <c r="E219" s="63" t="s">
        <v>49</v>
      </c>
      <c r="F219" s="42" t="s">
        <v>204</v>
      </c>
      <c r="G219" s="63" t="s">
        <v>334</v>
      </c>
      <c r="H219" s="63" t="s">
        <v>339</v>
      </c>
    </row>
    <row r="220" spans="1:8" ht="47.25" customHeight="1" x14ac:dyDescent="0.25">
      <c r="A220" s="130">
        <v>6</v>
      </c>
      <c r="B220" s="142" t="s">
        <v>247</v>
      </c>
      <c r="C220" s="132">
        <v>44629</v>
      </c>
      <c r="D220" s="133">
        <v>7089</v>
      </c>
      <c r="E220" s="63" t="s">
        <v>51</v>
      </c>
      <c r="F220" s="42" t="s">
        <v>204</v>
      </c>
      <c r="G220" s="63" t="s">
        <v>312</v>
      </c>
      <c r="H220" s="63" t="s">
        <v>343</v>
      </c>
    </row>
    <row r="221" spans="1:8" ht="47.25" customHeight="1" x14ac:dyDescent="0.25">
      <c r="A221" s="130">
        <v>6</v>
      </c>
      <c r="B221" s="142" t="s">
        <v>254</v>
      </c>
      <c r="C221" s="132">
        <v>44631</v>
      </c>
      <c r="D221" s="133">
        <v>460.46</v>
      </c>
      <c r="E221" s="63" t="s">
        <v>49</v>
      </c>
      <c r="F221" s="42" t="s">
        <v>204</v>
      </c>
      <c r="G221" s="63" t="s">
        <v>312</v>
      </c>
      <c r="H221" s="63" t="s">
        <v>340</v>
      </c>
    </row>
    <row r="222" spans="1:8" ht="47.25" customHeight="1" x14ac:dyDescent="0.25">
      <c r="A222" s="130">
        <v>6</v>
      </c>
      <c r="B222" s="142" t="s">
        <v>256</v>
      </c>
      <c r="C222" s="132">
        <v>44631</v>
      </c>
      <c r="D222" s="133">
        <v>17122.419999999998</v>
      </c>
      <c r="E222" s="63" t="s">
        <v>148</v>
      </c>
      <c r="F222" s="42" t="s">
        <v>204</v>
      </c>
      <c r="G222" s="63" t="s">
        <v>334</v>
      </c>
      <c r="H222" s="63" t="s">
        <v>446</v>
      </c>
    </row>
    <row r="223" spans="1:8" ht="47.25" customHeight="1" x14ac:dyDescent="0.25">
      <c r="A223" s="130">
        <v>6</v>
      </c>
      <c r="B223" s="142" t="s">
        <v>147</v>
      </c>
      <c r="C223" s="132">
        <v>44635</v>
      </c>
      <c r="D223" s="133">
        <v>2786.81</v>
      </c>
      <c r="E223" s="63" t="s">
        <v>71</v>
      </c>
      <c r="F223" s="42" t="s">
        <v>204</v>
      </c>
      <c r="G223" s="63" t="s">
        <v>312</v>
      </c>
      <c r="H223" s="63" t="s">
        <v>315</v>
      </c>
    </row>
    <row r="224" spans="1:8" ht="47.25" customHeight="1" x14ac:dyDescent="0.25">
      <c r="A224" s="130">
        <v>6</v>
      </c>
      <c r="B224" s="142" t="s">
        <v>272</v>
      </c>
      <c r="C224" s="132">
        <v>44637</v>
      </c>
      <c r="D224" s="133">
        <v>2773.05</v>
      </c>
      <c r="E224" s="63" t="s">
        <v>271</v>
      </c>
      <c r="F224" s="42" t="s">
        <v>204</v>
      </c>
      <c r="G224" s="63" t="s">
        <v>312</v>
      </c>
      <c r="H224" s="63" t="s">
        <v>509</v>
      </c>
    </row>
    <row r="225" spans="1:8" ht="47.25" customHeight="1" x14ac:dyDescent="0.25">
      <c r="A225" s="130">
        <v>6</v>
      </c>
      <c r="B225" s="142" t="s">
        <v>281</v>
      </c>
      <c r="C225" s="132">
        <v>44638</v>
      </c>
      <c r="D225" s="133">
        <v>9377.82</v>
      </c>
      <c r="E225" s="63" t="s">
        <v>82</v>
      </c>
      <c r="F225" s="42" t="s">
        <v>204</v>
      </c>
      <c r="G225" s="63" t="s">
        <v>334</v>
      </c>
      <c r="H225" s="63" t="s">
        <v>380</v>
      </c>
    </row>
    <row r="226" spans="1:8" ht="47.25" customHeight="1" x14ac:dyDescent="0.25">
      <c r="A226" s="130">
        <v>6</v>
      </c>
      <c r="B226" s="142" t="s">
        <v>165</v>
      </c>
      <c r="C226" s="132">
        <v>44641</v>
      </c>
      <c r="D226" s="133">
        <v>5671.2</v>
      </c>
      <c r="E226" s="63" t="s">
        <v>49</v>
      </c>
      <c r="F226" s="42" t="s">
        <v>204</v>
      </c>
      <c r="G226" s="63" t="s">
        <v>312</v>
      </c>
      <c r="H226" s="63" t="s">
        <v>341</v>
      </c>
    </row>
    <row r="227" spans="1:8" ht="47.25" customHeight="1" x14ac:dyDescent="0.25">
      <c r="A227" s="130">
        <v>6</v>
      </c>
      <c r="B227" s="142" t="s">
        <v>290</v>
      </c>
      <c r="C227" s="132">
        <v>44641</v>
      </c>
      <c r="D227" s="133">
        <v>10591.8</v>
      </c>
      <c r="E227" s="63" t="s">
        <v>25</v>
      </c>
      <c r="F227" s="42" t="s">
        <v>204</v>
      </c>
      <c r="G227" s="63" t="s">
        <v>312</v>
      </c>
      <c r="H227" s="63" t="s">
        <v>319</v>
      </c>
    </row>
    <row r="228" spans="1:8" ht="47.25" customHeight="1" x14ac:dyDescent="0.25">
      <c r="A228" s="130">
        <v>6</v>
      </c>
      <c r="B228" s="142" t="s">
        <v>160</v>
      </c>
      <c r="C228" s="132">
        <v>44642</v>
      </c>
      <c r="D228" s="133">
        <v>794.4</v>
      </c>
      <c r="E228" s="63" t="s">
        <v>37</v>
      </c>
      <c r="F228" s="42" t="s">
        <v>204</v>
      </c>
      <c r="G228" s="63" t="s">
        <v>312</v>
      </c>
      <c r="H228" s="63" t="s">
        <v>330</v>
      </c>
    </row>
    <row r="229" spans="1:8" ht="47.25" customHeight="1" x14ac:dyDescent="0.25">
      <c r="A229" s="130">
        <v>6</v>
      </c>
      <c r="B229" s="142" t="s">
        <v>158</v>
      </c>
      <c r="C229" s="132">
        <v>44642</v>
      </c>
      <c r="D229" s="133">
        <v>3002.4</v>
      </c>
      <c r="E229" s="63" t="s">
        <v>32</v>
      </c>
      <c r="F229" s="42" t="s">
        <v>204</v>
      </c>
      <c r="G229" s="63" t="s">
        <v>312</v>
      </c>
      <c r="H229" s="63" t="s">
        <v>328</v>
      </c>
    </row>
    <row r="230" spans="1:8" ht="47.25" customHeight="1" x14ac:dyDescent="0.25">
      <c r="A230" s="130">
        <v>6</v>
      </c>
      <c r="B230" s="142" t="s">
        <v>301</v>
      </c>
      <c r="C230" s="132">
        <v>44643</v>
      </c>
      <c r="D230" s="133">
        <v>2490.66</v>
      </c>
      <c r="E230" s="63" t="s">
        <v>25</v>
      </c>
      <c r="F230" s="42" t="s">
        <v>204</v>
      </c>
      <c r="G230" s="63" t="s">
        <v>312</v>
      </c>
      <c r="H230" s="63" t="s">
        <v>320</v>
      </c>
    </row>
    <row r="231" spans="1:8" ht="47.25" customHeight="1" x14ac:dyDescent="0.25">
      <c r="A231" s="130">
        <v>6</v>
      </c>
      <c r="B231" s="142" t="s">
        <v>302</v>
      </c>
      <c r="C231" s="132">
        <v>44644</v>
      </c>
      <c r="D231" s="133">
        <v>7026.45</v>
      </c>
      <c r="E231" s="63" t="s">
        <v>34</v>
      </c>
      <c r="F231" s="42" t="s">
        <v>204</v>
      </c>
      <c r="G231" s="63" t="s">
        <v>312</v>
      </c>
      <c r="H231" s="63" t="s">
        <v>328</v>
      </c>
    </row>
    <row r="232" spans="1:8" ht="47.25" customHeight="1" x14ac:dyDescent="0.25">
      <c r="A232" s="130">
        <v>6</v>
      </c>
      <c r="B232" s="142" t="s">
        <v>172</v>
      </c>
      <c r="C232" s="132">
        <v>44644</v>
      </c>
      <c r="D232" s="133">
        <v>35251.019999999997</v>
      </c>
      <c r="E232" s="63" t="s">
        <v>58</v>
      </c>
      <c r="F232" s="42" t="s">
        <v>204</v>
      </c>
      <c r="G232" s="63" t="s">
        <v>312</v>
      </c>
      <c r="H232" s="63" t="s">
        <v>359</v>
      </c>
    </row>
    <row r="233" spans="1:8" ht="47.25" customHeight="1" x14ac:dyDescent="0.25">
      <c r="A233" s="130">
        <v>6</v>
      </c>
      <c r="B233" s="142" t="s">
        <v>169</v>
      </c>
      <c r="C233" s="132">
        <v>44650</v>
      </c>
      <c r="D233" s="133">
        <v>1459.5</v>
      </c>
      <c r="E233" s="63" t="s">
        <v>66</v>
      </c>
      <c r="F233" s="42" t="s">
        <v>204</v>
      </c>
      <c r="G233" s="63" t="s">
        <v>312</v>
      </c>
      <c r="H233" s="63" t="s">
        <v>328</v>
      </c>
    </row>
    <row r="234" spans="1:8" ht="47.25" customHeight="1" x14ac:dyDescent="0.25">
      <c r="D234" s="135"/>
      <c r="F234" s="149"/>
      <c r="G234" s="64"/>
      <c r="H234" s="64"/>
    </row>
    <row r="235" spans="1:8" ht="47.25" customHeight="1" x14ac:dyDescent="0.25">
      <c r="D235" s="152"/>
      <c r="F235" s="149"/>
      <c r="G235" s="64"/>
      <c r="H235" s="64"/>
    </row>
    <row r="236" spans="1:8" ht="47.25" customHeight="1" x14ac:dyDescent="0.25">
      <c r="D236" s="135"/>
      <c r="E236" s="64"/>
      <c r="F236" s="149"/>
      <c r="G236" s="64"/>
      <c r="H236" s="64"/>
    </row>
    <row r="237" spans="1:8" ht="47.25" customHeight="1" x14ac:dyDescent="0.25">
      <c r="F237" s="149"/>
      <c r="G237" s="64"/>
      <c r="H237" s="64"/>
    </row>
    <row r="238" spans="1:8" ht="47.25" customHeight="1" x14ac:dyDescent="0.25">
      <c r="F238" s="149"/>
      <c r="G238" s="64"/>
      <c r="H238" s="64"/>
    </row>
    <row r="239" spans="1:8" ht="47.25" customHeight="1" x14ac:dyDescent="0.25">
      <c r="F239" s="149"/>
      <c r="G239" s="64"/>
      <c r="H239" s="64"/>
    </row>
    <row r="240" spans="1:8" ht="47.25" customHeight="1" x14ac:dyDescent="0.25">
      <c r="F240" s="149"/>
      <c r="G240" s="64"/>
      <c r="H240" s="64"/>
    </row>
    <row r="241" spans="6:8" ht="47.25" customHeight="1" x14ac:dyDescent="0.25">
      <c r="F241" s="149"/>
      <c r="G241" s="64"/>
      <c r="H241" s="64"/>
    </row>
    <row r="242" spans="6:8" ht="47.25" customHeight="1" x14ac:dyDescent="0.25">
      <c r="F242" s="149"/>
      <c r="G242" s="64"/>
      <c r="H242" s="64"/>
    </row>
    <row r="243" spans="6:8" ht="47.25" customHeight="1" x14ac:dyDescent="0.25">
      <c r="F243" s="149"/>
      <c r="G243" s="64"/>
      <c r="H243" s="64"/>
    </row>
    <row r="244" spans="6:8" ht="47.25" customHeight="1" x14ac:dyDescent="0.25">
      <c r="F244" s="149"/>
      <c r="G244" s="64"/>
      <c r="H244" s="64"/>
    </row>
  </sheetData>
  <sortState ref="A5:H234">
    <sortCondition ref="A5:A234"/>
  </sortState>
  <mergeCells count="4">
    <mergeCell ref="F5:H5"/>
    <mergeCell ref="A1:H1"/>
    <mergeCell ref="A2:H2"/>
    <mergeCell ref="A3:H3"/>
  </mergeCells>
  <pageMargins left="0.19685039370078741" right="0.19685039370078741" top="0.39370078740157483" bottom="0.39370078740157483" header="0.31496062992125984" footer="0.31496062992125984"/>
  <pageSetup paperSize="8"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0"/>
  <sheetViews>
    <sheetView workbookViewId="0">
      <selection activeCell="F272" sqref="F272"/>
    </sheetView>
  </sheetViews>
  <sheetFormatPr defaultRowHeight="15" x14ac:dyDescent="0.25"/>
  <cols>
    <col min="1" max="1" width="12.5703125" style="3" customWidth="1"/>
    <col min="2" max="2" width="13" style="3" customWidth="1"/>
    <col min="3" max="3" width="4.42578125" style="3" customWidth="1"/>
    <col min="4" max="4" width="20.85546875" style="3" customWidth="1"/>
    <col min="5" max="5" width="5" style="3" customWidth="1"/>
    <col min="6" max="6" width="14.7109375" style="3" customWidth="1"/>
    <col min="7" max="7" width="23.28515625" style="3" customWidth="1"/>
    <col min="8" max="8" width="18.28515625" style="3" customWidth="1"/>
    <col min="9" max="9" width="59.28515625" style="3" customWidth="1"/>
    <col min="10" max="11" width="9.140625" style="3"/>
    <col min="12" max="12" width="10" style="3" bestFit="1" customWidth="1"/>
    <col min="13" max="16384" width="9.140625" style="3"/>
  </cols>
  <sheetData>
    <row r="1" spans="1:12" ht="18" x14ac:dyDescent="0.25">
      <c r="A1" s="140" t="s">
        <v>17</v>
      </c>
      <c r="B1" s="140"/>
      <c r="C1" s="140"/>
      <c r="D1" s="140"/>
      <c r="E1" s="140"/>
      <c r="F1" s="140"/>
      <c r="G1" s="140"/>
      <c r="H1" s="140"/>
      <c r="I1" s="140"/>
      <c r="J1" s="140"/>
      <c r="K1" s="140"/>
    </row>
    <row r="2" spans="1:12" ht="37.5" x14ac:dyDescent="0.25">
      <c r="A2" s="10" t="s">
        <v>7</v>
      </c>
      <c r="B2" s="11" t="s">
        <v>8</v>
      </c>
      <c r="C2" s="12" t="s">
        <v>9</v>
      </c>
      <c r="D2" s="13" t="s">
        <v>10</v>
      </c>
      <c r="E2" s="13"/>
      <c r="F2" s="13" t="s">
        <v>11</v>
      </c>
      <c r="G2" s="14" t="s">
        <v>12</v>
      </c>
      <c r="H2" s="15" t="s">
        <v>13</v>
      </c>
      <c r="I2" s="16" t="s">
        <v>14</v>
      </c>
      <c r="J2" s="17" t="s">
        <v>15</v>
      </c>
      <c r="K2" s="18" t="s">
        <v>16</v>
      </c>
    </row>
    <row r="3" spans="1:12" x14ac:dyDescent="0.25">
      <c r="A3" s="1">
        <v>44491</v>
      </c>
      <c r="B3" s="19">
        <v>7020</v>
      </c>
      <c r="C3" s="20"/>
      <c r="D3" s="19">
        <f>B3</f>
        <v>7020</v>
      </c>
      <c r="E3" s="21"/>
      <c r="F3" s="22">
        <v>7020</v>
      </c>
      <c r="G3" s="23">
        <f>B3-F3</f>
        <v>0</v>
      </c>
      <c r="H3" s="24">
        <v>44595</v>
      </c>
      <c r="I3" s="2" t="s">
        <v>18</v>
      </c>
      <c r="J3" s="25" t="s">
        <v>19</v>
      </c>
      <c r="K3" s="26">
        <v>1</v>
      </c>
    </row>
    <row r="4" spans="1:12" x14ac:dyDescent="0.25">
      <c r="A4" s="1">
        <v>44491</v>
      </c>
      <c r="B4" s="19">
        <v>6157.74</v>
      </c>
      <c r="C4" s="20"/>
      <c r="D4" s="19">
        <f t="shared" ref="D4:D67" si="0">D3+B4</f>
        <v>13177.74</v>
      </c>
      <c r="E4" s="21"/>
      <c r="F4" s="22">
        <v>6157.74</v>
      </c>
      <c r="G4" s="23">
        <f>B4-F4</f>
        <v>0</v>
      </c>
      <c r="H4" s="24">
        <v>44596</v>
      </c>
      <c r="I4" s="2" t="s">
        <v>20</v>
      </c>
      <c r="J4" s="25" t="s">
        <v>19</v>
      </c>
      <c r="K4" s="26">
        <v>1</v>
      </c>
    </row>
    <row r="5" spans="1:12" x14ac:dyDescent="0.25">
      <c r="A5" s="1">
        <v>44531</v>
      </c>
      <c r="B5" s="19">
        <v>1830</v>
      </c>
      <c r="C5" s="20"/>
      <c r="D5" s="19">
        <f t="shared" si="0"/>
        <v>15007.74</v>
      </c>
      <c r="E5" s="21"/>
      <c r="F5" s="22">
        <v>1830</v>
      </c>
      <c r="G5" s="23">
        <f>B5-F5</f>
        <v>0</v>
      </c>
      <c r="H5" s="24">
        <v>44582</v>
      </c>
      <c r="I5" s="2" t="s">
        <v>21</v>
      </c>
      <c r="J5" s="7" t="s">
        <v>22</v>
      </c>
      <c r="K5" s="8">
        <v>4</v>
      </c>
      <c r="L5" s="6"/>
    </row>
    <row r="6" spans="1:12" x14ac:dyDescent="0.25">
      <c r="A6" s="1">
        <v>44551</v>
      </c>
      <c r="B6" s="19">
        <v>8068.24</v>
      </c>
      <c r="C6" s="20"/>
      <c r="D6" s="19">
        <f t="shared" si="0"/>
        <v>23075.98</v>
      </c>
      <c r="E6" s="21"/>
      <c r="F6" s="22">
        <v>8068.24</v>
      </c>
      <c r="G6" s="23">
        <f>B6-F6</f>
        <v>0</v>
      </c>
      <c r="H6" s="24">
        <v>44624</v>
      </c>
      <c r="I6" s="2" t="s">
        <v>23</v>
      </c>
      <c r="J6" s="25" t="s">
        <v>24</v>
      </c>
      <c r="K6" s="26">
        <v>1</v>
      </c>
    </row>
    <row r="7" spans="1:12" x14ac:dyDescent="0.25">
      <c r="A7" s="1">
        <v>44554</v>
      </c>
      <c r="B7" s="19">
        <v>9111.4500000000007</v>
      </c>
      <c r="C7" s="20"/>
      <c r="D7" s="19">
        <f t="shared" si="0"/>
        <v>32187.43</v>
      </c>
      <c r="E7" s="21"/>
      <c r="F7" s="22">
        <v>9111.4500000000007</v>
      </c>
      <c r="G7" s="23">
        <f>B7-F7</f>
        <v>0</v>
      </c>
      <c r="H7" s="24">
        <v>44582</v>
      </c>
      <c r="I7" s="2" t="s">
        <v>25</v>
      </c>
      <c r="J7" s="25" t="s">
        <v>26</v>
      </c>
      <c r="K7" s="26">
        <v>6</v>
      </c>
    </row>
    <row r="8" spans="1:12" x14ac:dyDescent="0.25">
      <c r="A8" s="1">
        <v>44554</v>
      </c>
      <c r="B8" s="19">
        <v>3600</v>
      </c>
      <c r="C8" s="20"/>
      <c r="D8" s="19">
        <f t="shared" si="0"/>
        <v>35787.43</v>
      </c>
      <c r="E8" s="21"/>
      <c r="F8" s="22">
        <v>3600</v>
      </c>
      <c r="G8" s="23">
        <f t="shared" ref="G8:G151" si="1">B8-F8</f>
        <v>0</v>
      </c>
      <c r="H8" s="24">
        <v>44582</v>
      </c>
      <c r="I8" s="2" t="s">
        <v>27</v>
      </c>
      <c r="J8" s="25" t="s">
        <v>28</v>
      </c>
      <c r="K8" s="26">
        <v>6</v>
      </c>
    </row>
    <row r="9" spans="1:12" x14ac:dyDescent="0.25">
      <c r="A9" s="1">
        <v>44559</v>
      </c>
      <c r="B9" s="19">
        <v>2356.48</v>
      </c>
      <c r="C9" s="20"/>
      <c r="D9" s="19">
        <f t="shared" si="0"/>
        <v>38143.910000000003</v>
      </c>
      <c r="E9" s="21"/>
      <c r="F9" s="22">
        <v>2356.48</v>
      </c>
      <c r="G9" s="23">
        <f>B9-F9</f>
        <v>0</v>
      </c>
      <c r="H9" s="24">
        <v>44582</v>
      </c>
      <c r="I9" s="2" t="s">
        <v>29</v>
      </c>
      <c r="J9" s="25" t="s">
        <v>30</v>
      </c>
      <c r="K9" s="26">
        <v>5</v>
      </c>
    </row>
    <row r="10" spans="1:12" x14ac:dyDescent="0.25">
      <c r="A10" s="1">
        <v>44559</v>
      </c>
      <c r="B10" s="19">
        <v>5400</v>
      </c>
      <c r="C10" s="20"/>
      <c r="D10" s="19">
        <f t="shared" si="0"/>
        <v>43543.91</v>
      </c>
      <c r="E10" s="21"/>
      <c r="F10" s="22">
        <v>5400</v>
      </c>
      <c r="G10" s="23">
        <f>B10-F10</f>
        <v>0</v>
      </c>
      <c r="H10" s="24">
        <v>44582</v>
      </c>
      <c r="I10" s="2" t="s">
        <v>27</v>
      </c>
      <c r="J10" s="25" t="s">
        <v>31</v>
      </c>
      <c r="K10" s="26">
        <v>6</v>
      </c>
    </row>
    <row r="11" spans="1:12" x14ac:dyDescent="0.25">
      <c r="A11" s="1">
        <v>44559</v>
      </c>
      <c r="B11" s="19">
        <v>3294.3</v>
      </c>
      <c r="C11" s="20"/>
      <c r="D11" s="19">
        <f t="shared" si="0"/>
        <v>46838.210000000006</v>
      </c>
      <c r="E11" s="21"/>
      <c r="F11" s="22">
        <v>3294.3</v>
      </c>
      <c r="G11" s="23">
        <f t="shared" si="1"/>
        <v>0</v>
      </c>
      <c r="H11" s="24">
        <v>44582</v>
      </c>
      <c r="I11" s="2" t="s">
        <v>32</v>
      </c>
      <c r="J11" s="25" t="s">
        <v>33</v>
      </c>
      <c r="K11" s="26">
        <v>6</v>
      </c>
    </row>
    <row r="12" spans="1:12" x14ac:dyDescent="0.25">
      <c r="A12" s="1">
        <v>44559</v>
      </c>
      <c r="B12" s="19">
        <v>6150.75</v>
      </c>
      <c r="C12" s="20"/>
      <c r="D12" s="19">
        <f t="shared" si="0"/>
        <v>52988.960000000006</v>
      </c>
      <c r="E12" s="21"/>
      <c r="F12" s="22">
        <v>6150.75</v>
      </c>
      <c r="G12" s="23">
        <f t="shared" si="1"/>
        <v>0</v>
      </c>
      <c r="H12" s="24">
        <v>44582</v>
      </c>
      <c r="I12" s="2" t="s">
        <v>34</v>
      </c>
      <c r="J12" s="25" t="s">
        <v>35</v>
      </c>
      <c r="K12" s="26">
        <v>6</v>
      </c>
    </row>
    <row r="13" spans="1:12" x14ac:dyDescent="0.25">
      <c r="A13" s="1">
        <v>44559</v>
      </c>
      <c r="B13" s="19">
        <v>2176.71</v>
      </c>
      <c r="C13" s="20"/>
      <c r="D13" s="19">
        <f t="shared" si="0"/>
        <v>55165.670000000006</v>
      </c>
      <c r="E13" s="21"/>
      <c r="F13" s="22">
        <v>2176.71</v>
      </c>
      <c r="G13" s="23">
        <f t="shared" si="1"/>
        <v>0</v>
      </c>
      <c r="H13" s="24">
        <v>44582</v>
      </c>
      <c r="I13" s="2" t="s">
        <v>25</v>
      </c>
      <c r="J13" s="25" t="s">
        <v>36</v>
      </c>
      <c r="K13" s="26">
        <v>6</v>
      </c>
    </row>
    <row r="14" spans="1:12" x14ac:dyDescent="0.25">
      <c r="A14" s="1">
        <v>44559</v>
      </c>
      <c r="B14" s="19">
        <v>2919.42</v>
      </c>
      <c r="C14" s="20"/>
      <c r="D14" s="19">
        <f t="shared" si="0"/>
        <v>58085.090000000004</v>
      </c>
      <c r="E14" s="21"/>
      <c r="F14" s="22">
        <v>2919.42</v>
      </c>
      <c r="G14" s="23">
        <f t="shared" si="1"/>
        <v>0</v>
      </c>
      <c r="H14" s="24">
        <v>44582</v>
      </c>
      <c r="I14" s="2" t="s">
        <v>37</v>
      </c>
      <c r="J14" s="25" t="s">
        <v>38</v>
      </c>
      <c r="K14" s="26">
        <v>6</v>
      </c>
    </row>
    <row r="15" spans="1:12" x14ac:dyDescent="0.25">
      <c r="A15" s="1">
        <v>44559</v>
      </c>
      <c r="B15" s="19">
        <v>2553.42</v>
      </c>
      <c r="C15" s="20"/>
      <c r="D15" s="19">
        <f t="shared" si="0"/>
        <v>60638.51</v>
      </c>
      <c r="E15" s="21"/>
      <c r="F15" s="22">
        <v>2553.42</v>
      </c>
      <c r="G15" s="23">
        <f t="shared" si="1"/>
        <v>0</v>
      </c>
      <c r="H15" s="24">
        <v>44582</v>
      </c>
      <c r="I15" s="2" t="s">
        <v>39</v>
      </c>
      <c r="J15" s="25" t="s">
        <v>40</v>
      </c>
      <c r="K15" s="26">
        <v>6</v>
      </c>
    </row>
    <row r="16" spans="1:12" x14ac:dyDescent="0.25">
      <c r="A16" s="1">
        <v>44573</v>
      </c>
      <c r="B16" s="19">
        <v>11047</v>
      </c>
      <c r="C16" s="20"/>
      <c r="D16" s="19">
        <f t="shared" si="0"/>
        <v>71685.510000000009</v>
      </c>
      <c r="E16" s="21"/>
      <c r="F16" s="22">
        <v>11047</v>
      </c>
      <c r="G16" s="23">
        <f t="shared" si="1"/>
        <v>0</v>
      </c>
      <c r="H16" s="24">
        <v>44582</v>
      </c>
      <c r="I16" s="2" t="s">
        <v>41</v>
      </c>
      <c r="J16" s="25" t="s">
        <v>42</v>
      </c>
      <c r="K16" s="26">
        <v>6</v>
      </c>
    </row>
    <row r="17" spans="1:11" x14ac:dyDescent="0.25">
      <c r="A17" s="1">
        <v>44573</v>
      </c>
      <c r="B17" s="19">
        <v>7822</v>
      </c>
      <c r="C17" s="20"/>
      <c r="D17" s="19">
        <f t="shared" si="0"/>
        <v>79507.510000000009</v>
      </c>
      <c r="E17" s="21"/>
      <c r="F17" s="22">
        <v>7822</v>
      </c>
      <c r="G17" s="23">
        <f t="shared" si="1"/>
        <v>0</v>
      </c>
      <c r="H17" s="24">
        <v>44582</v>
      </c>
      <c r="I17" s="2" t="s">
        <v>43</v>
      </c>
      <c r="J17" s="25" t="s">
        <v>44</v>
      </c>
      <c r="K17" s="26">
        <v>6</v>
      </c>
    </row>
    <row r="18" spans="1:11" x14ac:dyDescent="0.25">
      <c r="A18" s="1">
        <v>44573</v>
      </c>
      <c r="B18" s="19">
        <v>13629</v>
      </c>
      <c r="C18" s="20"/>
      <c r="D18" s="19">
        <f t="shared" si="0"/>
        <v>93136.510000000009</v>
      </c>
      <c r="E18" s="21"/>
      <c r="F18" s="22">
        <v>13629</v>
      </c>
      <c r="G18" s="23">
        <f t="shared" si="1"/>
        <v>0</v>
      </c>
      <c r="H18" s="24">
        <v>44582</v>
      </c>
      <c r="I18" s="2" t="s">
        <v>45</v>
      </c>
      <c r="J18" s="25" t="s">
        <v>46</v>
      </c>
      <c r="K18" s="26">
        <v>6</v>
      </c>
    </row>
    <row r="19" spans="1:11" x14ac:dyDescent="0.25">
      <c r="A19" s="1">
        <v>44573</v>
      </c>
      <c r="B19" s="19">
        <v>10713</v>
      </c>
      <c r="C19" s="20"/>
      <c r="D19" s="19">
        <f t="shared" si="0"/>
        <v>103849.51000000001</v>
      </c>
      <c r="E19" s="21"/>
      <c r="F19" s="22">
        <v>10713</v>
      </c>
      <c r="G19" s="23">
        <f t="shared" si="1"/>
        <v>0</v>
      </c>
      <c r="H19" s="24">
        <v>44582</v>
      </c>
      <c r="I19" s="2" t="s">
        <v>47</v>
      </c>
      <c r="J19" s="25" t="s">
        <v>48</v>
      </c>
      <c r="K19" s="26">
        <v>6</v>
      </c>
    </row>
    <row r="20" spans="1:11" x14ac:dyDescent="0.25">
      <c r="A20" s="1">
        <v>44573</v>
      </c>
      <c r="B20" s="19">
        <v>12271.13</v>
      </c>
      <c r="C20" s="20"/>
      <c r="D20" s="19">
        <f t="shared" si="0"/>
        <v>116120.64000000001</v>
      </c>
      <c r="E20" s="21"/>
      <c r="F20" s="22">
        <v>12271.13</v>
      </c>
      <c r="G20" s="23">
        <f t="shared" si="1"/>
        <v>0</v>
      </c>
      <c r="H20" s="24">
        <v>44607</v>
      </c>
      <c r="I20" s="2" t="s">
        <v>49</v>
      </c>
      <c r="J20" s="25" t="s">
        <v>50</v>
      </c>
      <c r="K20" s="26">
        <v>6</v>
      </c>
    </row>
    <row r="21" spans="1:11" x14ac:dyDescent="0.25">
      <c r="A21" s="1">
        <v>44573</v>
      </c>
      <c r="B21" s="19">
        <v>7744.09</v>
      </c>
      <c r="C21" s="20"/>
      <c r="D21" s="19">
        <f t="shared" si="0"/>
        <v>123864.73000000001</v>
      </c>
      <c r="E21" s="21"/>
      <c r="F21" s="22">
        <v>7744.09</v>
      </c>
      <c r="G21" s="23">
        <f t="shared" si="1"/>
        <v>0</v>
      </c>
      <c r="H21" s="24">
        <v>44582</v>
      </c>
      <c r="I21" s="2" t="s">
        <v>51</v>
      </c>
      <c r="J21" s="25" t="s">
        <v>52</v>
      </c>
      <c r="K21" s="26">
        <v>6</v>
      </c>
    </row>
    <row r="22" spans="1:11" x14ac:dyDescent="0.25">
      <c r="A22" s="1">
        <v>44573</v>
      </c>
      <c r="B22" s="19">
        <v>18448.37</v>
      </c>
      <c r="C22" s="20"/>
      <c r="D22" s="19">
        <f t="shared" si="0"/>
        <v>142313.1</v>
      </c>
      <c r="E22" s="21"/>
      <c r="F22" s="22">
        <v>18448.37</v>
      </c>
      <c r="G22" s="23">
        <f t="shared" si="1"/>
        <v>0</v>
      </c>
      <c r="H22" s="24">
        <v>44582</v>
      </c>
      <c r="I22" s="2" t="s">
        <v>53</v>
      </c>
      <c r="J22" s="25" t="s">
        <v>42</v>
      </c>
      <c r="K22" s="26">
        <v>2</v>
      </c>
    </row>
    <row r="23" spans="1:11" x14ac:dyDescent="0.25">
      <c r="A23" s="1">
        <v>44573</v>
      </c>
      <c r="B23" s="19">
        <v>3099.78</v>
      </c>
      <c r="C23" s="20"/>
      <c r="D23" s="19">
        <f t="shared" si="0"/>
        <v>145412.88</v>
      </c>
      <c r="E23" s="21"/>
      <c r="F23" s="22">
        <v>3099.78</v>
      </c>
      <c r="G23" s="23">
        <f t="shared" si="1"/>
        <v>0</v>
      </c>
      <c r="H23" s="24">
        <v>44582</v>
      </c>
      <c r="I23" s="2" t="s">
        <v>54</v>
      </c>
      <c r="J23" s="25" t="s">
        <v>52</v>
      </c>
      <c r="K23" s="26">
        <v>3</v>
      </c>
    </row>
    <row r="24" spans="1:11" x14ac:dyDescent="0.25">
      <c r="A24" s="1">
        <v>44574</v>
      </c>
      <c r="B24" s="19">
        <v>1600</v>
      </c>
      <c r="C24" s="20"/>
      <c r="D24" s="19">
        <f t="shared" si="0"/>
        <v>147012.88</v>
      </c>
      <c r="E24" s="21"/>
      <c r="F24" s="22">
        <v>1600</v>
      </c>
      <c r="G24" s="23">
        <f t="shared" si="1"/>
        <v>0</v>
      </c>
      <c r="H24" s="24">
        <v>44582</v>
      </c>
      <c r="I24" s="3" t="s">
        <v>55</v>
      </c>
      <c r="J24" s="25" t="s">
        <v>42</v>
      </c>
      <c r="K24" s="26">
        <v>1</v>
      </c>
    </row>
    <row r="25" spans="1:11" x14ac:dyDescent="0.25">
      <c r="A25" s="1">
        <v>44574</v>
      </c>
      <c r="B25" s="19">
        <v>4464</v>
      </c>
      <c r="C25" s="20"/>
      <c r="D25" s="19">
        <f t="shared" si="0"/>
        <v>151476.88</v>
      </c>
      <c r="E25" s="21"/>
      <c r="F25" s="22">
        <v>4464</v>
      </c>
      <c r="G25" s="23">
        <f t="shared" si="1"/>
        <v>0</v>
      </c>
      <c r="H25" s="24">
        <v>44582</v>
      </c>
      <c r="I25" s="2" t="s">
        <v>56</v>
      </c>
      <c r="J25" s="25" t="s">
        <v>44</v>
      </c>
      <c r="K25" s="26">
        <v>1</v>
      </c>
    </row>
    <row r="26" spans="1:11" x14ac:dyDescent="0.25">
      <c r="A26" s="1">
        <v>44575</v>
      </c>
      <c r="B26" s="19">
        <v>13385.7</v>
      </c>
      <c r="C26" s="20"/>
      <c r="D26" s="19">
        <f t="shared" si="0"/>
        <v>164862.58000000002</v>
      </c>
      <c r="E26" s="21"/>
      <c r="F26" s="22">
        <v>13385.7</v>
      </c>
      <c r="G26" s="23">
        <f t="shared" si="1"/>
        <v>0</v>
      </c>
      <c r="H26" s="24">
        <v>44582</v>
      </c>
      <c r="I26" s="2" t="s">
        <v>51</v>
      </c>
      <c r="J26" s="25" t="s">
        <v>57</v>
      </c>
      <c r="K26" s="26">
        <v>6</v>
      </c>
    </row>
    <row r="27" spans="1:11" x14ac:dyDescent="0.25">
      <c r="A27" s="1">
        <v>44575</v>
      </c>
      <c r="B27" s="19">
        <v>36548.39</v>
      </c>
      <c r="C27" s="20"/>
      <c r="D27" s="19">
        <f t="shared" si="0"/>
        <v>201410.97000000003</v>
      </c>
      <c r="E27" s="21"/>
      <c r="F27" s="22">
        <v>36548.39</v>
      </c>
      <c r="G27" s="23">
        <f t="shared" si="1"/>
        <v>0</v>
      </c>
      <c r="H27" s="24">
        <v>44582</v>
      </c>
      <c r="I27" s="2" t="s">
        <v>58</v>
      </c>
      <c r="J27" s="25" t="s">
        <v>59</v>
      </c>
      <c r="K27" s="26">
        <v>6</v>
      </c>
    </row>
    <row r="28" spans="1:11" x14ac:dyDescent="0.25">
      <c r="A28" s="1">
        <v>44575</v>
      </c>
      <c r="B28" s="19">
        <v>1297.6600000000001</v>
      </c>
      <c r="C28" s="20"/>
      <c r="D28" s="19">
        <f t="shared" si="0"/>
        <v>202708.63000000003</v>
      </c>
      <c r="E28" s="21"/>
      <c r="F28" s="22">
        <v>1297.6600000000001</v>
      </c>
      <c r="G28" s="23">
        <f t="shared" si="1"/>
        <v>0</v>
      </c>
      <c r="H28" s="24">
        <v>44582</v>
      </c>
      <c r="I28" s="2" t="s">
        <v>25</v>
      </c>
      <c r="J28" s="25" t="s">
        <v>60</v>
      </c>
      <c r="K28" s="26">
        <v>6</v>
      </c>
    </row>
    <row r="29" spans="1:11" x14ac:dyDescent="0.25">
      <c r="A29" s="1">
        <v>44575</v>
      </c>
      <c r="B29" s="19">
        <v>5045.7</v>
      </c>
      <c r="C29" s="20"/>
      <c r="D29" s="19">
        <f t="shared" si="0"/>
        <v>207754.33000000005</v>
      </c>
      <c r="E29" s="21"/>
      <c r="F29" s="22">
        <v>5045.7</v>
      </c>
      <c r="G29" s="23">
        <f t="shared" si="1"/>
        <v>0</v>
      </c>
      <c r="H29" s="24">
        <v>44582</v>
      </c>
      <c r="I29" s="2" t="s">
        <v>39</v>
      </c>
      <c r="J29" s="25" t="s">
        <v>61</v>
      </c>
      <c r="K29" s="26">
        <v>6</v>
      </c>
    </row>
    <row r="30" spans="1:11" x14ac:dyDescent="0.25">
      <c r="A30" s="1">
        <v>44575</v>
      </c>
      <c r="B30" s="19">
        <v>1988.32</v>
      </c>
      <c r="C30" s="20"/>
      <c r="D30" s="19">
        <f t="shared" si="0"/>
        <v>209742.65000000005</v>
      </c>
      <c r="E30" s="21"/>
      <c r="F30" s="22">
        <v>1988.32</v>
      </c>
      <c r="G30" s="23">
        <f t="shared" si="1"/>
        <v>0</v>
      </c>
      <c r="H30" s="24">
        <v>44582</v>
      </c>
      <c r="I30" s="2" t="s">
        <v>39</v>
      </c>
      <c r="J30" s="25" t="s">
        <v>62</v>
      </c>
      <c r="K30" s="26">
        <v>6</v>
      </c>
    </row>
    <row r="31" spans="1:11" x14ac:dyDescent="0.25">
      <c r="A31" s="1">
        <v>44575</v>
      </c>
      <c r="B31" s="19">
        <v>1577.56</v>
      </c>
      <c r="C31" s="20"/>
      <c r="D31" s="19">
        <f t="shared" si="0"/>
        <v>211320.21000000005</v>
      </c>
      <c r="E31" s="21"/>
      <c r="F31" s="22">
        <v>1577.56</v>
      </c>
      <c r="G31" s="23">
        <f t="shared" si="1"/>
        <v>0</v>
      </c>
      <c r="H31" s="24">
        <v>44582</v>
      </c>
      <c r="I31" s="2" t="s">
        <v>54</v>
      </c>
      <c r="J31" s="25" t="s">
        <v>61</v>
      </c>
      <c r="K31" s="26">
        <v>3</v>
      </c>
    </row>
    <row r="32" spans="1:11" x14ac:dyDescent="0.25">
      <c r="A32" s="1">
        <v>44575</v>
      </c>
      <c r="B32" s="19">
        <v>484.38</v>
      </c>
      <c r="C32" s="20"/>
      <c r="D32" s="19">
        <f t="shared" si="0"/>
        <v>211804.59000000005</v>
      </c>
      <c r="E32" s="21"/>
      <c r="F32" s="22">
        <v>484.38</v>
      </c>
      <c r="G32" s="23">
        <f t="shared" si="1"/>
        <v>0</v>
      </c>
      <c r="H32" s="24">
        <v>44582</v>
      </c>
      <c r="I32" s="2" t="s">
        <v>63</v>
      </c>
      <c r="J32" s="25" t="s">
        <v>46</v>
      </c>
      <c r="K32" s="26">
        <v>1</v>
      </c>
    </row>
    <row r="33" spans="1:11" x14ac:dyDescent="0.25">
      <c r="A33" s="1">
        <v>44575</v>
      </c>
      <c r="B33" s="19">
        <v>1119.8</v>
      </c>
      <c r="C33" s="20">
        <v>2</v>
      </c>
      <c r="D33" s="19">
        <f t="shared" si="0"/>
        <v>212924.39000000004</v>
      </c>
      <c r="E33" s="21"/>
      <c r="F33" s="22">
        <v>1119.8</v>
      </c>
      <c r="G33" s="23">
        <f t="shared" si="1"/>
        <v>0</v>
      </c>
      <c r="H33" s="24">
        <v>44582</v>
      </c>
      <c r="I33" s="2" t="s">
        <v>64</v>
      </c>
      <c r="J33" s="25" t="s">
        <v>65</v>
      </c>
      <c r="K33" s="26">
        <v>4</v>
      </c>
    </row>
    <row r="34" spans="1:11" x14ac:dyDescent="0.25">
      <c r="A34" s="1">
        <v>44575</v>
      </c>
      <c r="B34" s="19">
        <v>1355.25</v>
      </c>
      <c r="C34" s="20"/>
      <c r="D34" s="19">
        <f t="shared" si="0"/>
        <v>214279.64000000004</v>
      </c>
      <c r="E34" s="21"/>
      <c r="F34" s="22">
        <v>1355.25</v>
      </c>
      <c r="G34" s="23">
        <f t="shared" si="1"/>
        <v>0</v>
      </c>
      <c r="H34" s="24">
        <v>44582</v>
      </c>
      <c r="I34" s="2" t="s">
        <v>66</v>
      </c>
      <c r="J34" s="25" t="s">
        <v>67</v>
      </c>
      <c r="K34" s="26">
        <v>6</v>
      </c>
    </row>
    <row r="35" spans="1:11" x14ac:dyDescent="0.25">
      <c r="A35" s="1">
        <v>44575</v>
      </c>
      <c r="B35" s="19">
        <v>6234.13</v>
      </c>
      <c r="C35" s="20"/>
      <c r="D35" s="19">
        <f t="shared" si="0"/>
        <v>220513.77000000005</v>
      </c>
      <c r="E35" s="21"/>
      <c r="F35" s="22">
        <v>6234.13</v>
      </c>
      <c r="G35" s="23">
        <f t="shared" si="1"/>
        <v>0</v>
      </c>
      <c r="H35" s="24">
        <v>44582</v>
      </c>
      <c r="I35" s="2" t="s">
        <v>68</v>
      </c>
      <c r="J35" s="25" t="s">
        <v>69</v>
      </c>
      <c r="K35" s="26">
        <v>6</v>
      </c>
    </row>
    <row r="36" spans="1:11" x14ac:dyDescent="0.25">
      <c r="A36" s="1">
        <v>44578</v>
      </c>
      <c r="B36" s="19">
        <v>752.71</v>
      </c>
      <c r="C36" s="20"/>
      <c r="D36" s="19">
        <f t="shared" si="0"/>
        <v>221266.48000000004</v>
      </c>
      <c r="E36" s="21"/>
      <c r="F36" s="22">
        <v>752.71</v>
      </c>
      <c r="G36" s="23">
        <f t="shared" si="1"/>
        <v>0</v>
      </c>
      <c r="H36" s="24">
        <v>44582</v>
      </c>
      <c r="I36" s="2" t="s">
        <v>70</v>
      </c>
      <c r="J36" s="25" t="s">
        <v>59</v>
      </c>
      <c r="K36" s="26">
        <v>3</v>
      </c>
    </row>
    <row r="37" spans="1:11" x14ac:dyDescent="0.25">
      <c r="A37" s="1">
        <v>44578</v>
      </c>
      <c r="B37" s="19">
        <v>6199.67</v>
      </c>
      <c r="C37" s="20"/>
      <c r="D37" s="19">
        <f t="shared" si="0"/>
        <v>227466.15000000005</v>
      </c>
      <c r="E37" s="21"/>
      <c r="F37" s="22">
        <v>6199.67</v>
      </c>
      <c r="G37" s="23">
        <f t="shared" si="1"/>
        <v>0</v>
      </c>
      <c r="H37" s="24">
        <v>44582</v>
      </c>
      <c r="I37" s="2" t="s">
        <v>71</v>
      </c>
      <c r="J37" s="25" t="s">
        <v>72</v>
      </c>
      <c r="K37" s="26">
        <v>6</v>
      </c>
    </row>
    <row r="38" spans="1:11" x14ac:dyDescent="0.25">
      <c r="A38" s="1">
        <v>44580</v>
      </c>
      <c r="B38" s="19">
        <v>700</v>
      </c>
      <c r="C38" s="20"/>
      <c r="D38" s="19">
        <f t="shared" si="0"/>
        <v>228166.15000000005</v>
      </c>
      <c r="E38" s="21"/>
      <c r="F38" s="22">
        <v>700</v>
      </c>
      <c r="G38" s="23">
        <f t="shared" si="1"/>
        <v>0</v>
      </c>
      <c r="H38" s="24">
        <v>44582</v>
      </c>
      <c r="I38" s="2" t="s">
        <v>73</v>
      </c>
      <c r="J38" s="25" t="s">
        <v>44</v>
      </c>
      <c r="K38" s="26">
        <v>2</v>
      </c>
    </row>
    <row r="39" spans="1:11" x14ac:dyDescent="0.25">
      <c r="A39" s="1">
        <v>44580</v>
      </c>
      <c r="B39" s="19">
        <v>12315.25</v>
      </c>
      <c r="C39" s="20"/>
      <c r="D39" s="19">
        <f t="shared" si="0"/>
        <v>240481.40000000005</v>
      </c>
      <c r="E39" s="21"/>
      <c r="F39" s="22">
        <v>12315.25</v>
      </c>
      <c r="G39" s="23">
        <f t="shared" si="1"/>
        <v>0</v>
      </c>
      <c r="H39" s="24">
        <v>44582</v>
      </c>
      <c r="I39" s="2" t="s">
        <v>74</v>
      </c>
      <c r="J39" s="25" t="s">
        <v>42</v>
      </c>
      <c r="K39" s="26">
        <v>5</v>
      </c>
    </row>
    <row r="40" spans="1:11" x14ac:dyDescent="0.25">
      <c r="A40" s="1">
        <v>44580</v>
      </c>
      <c r="B40" s="19">
        <v>9612.69</v>
      </c>
      <c r="C40" s="20"/>
      <c r="D40" s="19">
        <f t="shared" si="0"/>
        <v>250094.09000000005</v>
      </c>
      <c r="E40" s="21"/>
      <c r="F40" s="22">
        <v>9612.69</v>
      </c>
      <c r="G40" s="23">
        <f t="shared" si="1"/>
        <v>0</v>
      </c>
      <c r="H40" s="24">
        <v>44582</v>
      </c>
      <c r="I40" s="2" t="s">
        <v>75</v>
      </c>
      <c r="J40" s="25" t="s">
        <v>48</v>
      </c>
      <c r="K40" s="26">
        <v>1</v>
      </c>
    </row>
    <row r="41" spans="1:11" x14ac:dyDescent="0.25">
      <c r="A41" s="1">
        <v>44580</v>
      </c>
      <c r="B41" s="19">
        <v>9612.69</v>
      </c>
      <c r="C41" s="20"/>
      <c r="D41" s="19">
        <f t="shared" si="0"/>
        <v>259706.78000000006</v>
      </c>
      <c r="E41" s="21"/>
      <c r="F41" s="22">
        <v>9612.69</v>
      </c>
      <c r="G41" s="23">
        <f t="shared" si="1"/>
        <v>0</v>
      </c>
      <c r="H41" s="24">
        <v>44582</v>
      </c>
      <c r="I41" s="2" t="s">
        <v>75</v>
      </c>
      <c r="J41" s="25" t="s">
        <v>50</v>
      </c>
      <c r="K41" s="26">
        <v>1</v>
      </c>
    </row>
    <row r="42" spans="1:11" x14ac:dyDescent="0.25">
      <c r="A42" s="1">
        <v>44580</v>
      </c>
      <c r="B42" s="19">
        <v>1437.69</v>
      </c>
      <c r="C42" s="20"/>
      <c r="D42" s="19">
        <f t="shared" si="0"/>
        <v>261144.47000000006</v>
      </c>
      <c r="E42" s="21"/>
      <c r="F42" s="22">
        <v>1437.69</v>
      </c>
      <c r="G42" s="23">
        <f t="shared" si="1"/>
        <v>0</v>
      </c>
      <c r="H42" s="24">
        <v>44582</v>
      </c>
      <c r="I42" s="2" t="s">
        <v>76</v>
      </c>
      <c r="J42" s="25" t="s">
        <v>77</v>
      </c>
      <c r="K42" s="26">
        <v>6</v>
      </c>
    </row>
    <row r="43" spans="1:11" x14ac:dyDescent="0.25">
      <c r="A43" s="29">
        <v>44580</v>
      </c>
      <c r="B43" s="30">
        <v>252.96</v>
      </c>
      <c r="C43" s="31"/>
      <c r="D43" s="30">
        <f t="shared" si="0"/>
        <v>261397.43000000005</v>
      </c>
      <c r="E43" s="32"/>
      <c r="F43" s="33">
        <v>252.96</v>
      </c>
      <c r="G43" s="34">
        <f t="shared" si="1"/>
        <v>0</v>
      </c>
      <c r="H43" s="35">
        <v>44582</v>
      </c>
      <c r="I43" s="36" t="s">
        <v>78</v>
      </c>
      <c r="J43" s="37"/>
      <c r="K43" s="38">
        <v>3</v>
      </c>
    </row>
    <row r="44" spans="1:11" x14ac:dyDescent="0.25">
      <c r="A44" s="1">
        <v>44581</v>
      </c>
      <c r="B44" s="19">
        <v>14897.29</v>
      </c>
      <c r="C44" s="20"/>
      <c r="D44" s="19">
        <f t="shared" si="0"/>
        <v>276294.72000000003</v>
      </c>
      <c r="E44" s="21"/>
      <c r="F44" s="22">
        <v>14897.29</v>
      </c>
      <c r="G44" s="23">
        <f t="shared" si="1"/>
        <v>0</v>
      </c>
      <c r="H44" s="24">
        <v>44582</v>
      </c>
      <c r="I44" s="2" t="s">
        <v>79</v>
      </c>
      <c r="J44" s="25" t="s">
        <v>80</v>
      </c>
      <c r="K44" s="26">
        <v>6</v>
      </c>
    </row>
    <row r="45" spans="1:11" x14ac:dyDescent="0.25">
      <c r="A45" s="1">
        <v>44581</v>
      </c>
      <c r="B45" s="19">
        <v>92149.4</v>
      </c>
      <c r="C45" s="20"/>
      <c r="D45" s="19">
        <f t="shared" si="0"/>
        <v>368444.12</v>
      </c>
      <c r="E45" s="21"/>
      <c r="F45" s="22">
        <v>92149.4</v>
      </c>
      <c r="G45" s="23">
        <f t="shared" si="1"/>
        <v>0</v>
      </c>
      <c r="H45" s="24">
        <v>44582</v>
      </c>
      <c r="I45" s="2" t="s">
        <v>58</v>
      </c>
      <c r="J45" s="25" t="s">
        <v>81</v>
      </c>
      <c r="K45" s="26">
        <v>6</v>
      </c>
    </row>
    <row r="46" spans="1:11" x14ac:dyDescent="0.25">
      <c r="A46" s="1">
        <v>44581</v>
      </c>
      <c r="B46" s="19">
        <v>6954.26</v>
      </c>
      <c r="C46" s="20"/>
      <c r="D46" s="19">
        <f t="shared" si="0"/>
        <v>375398.38</v>
      </c>
      <c r="E46" s="21"/>
      <c r="F46" s="22">
        <v>6954.26</v>
      </c>
      <c r="G46" s="23">
        <f t="shared" si="1"/>
        <v>0</v>
      </c>
      <c r="H46" s="24">
        <v>44582</v>
      </c>
      <c r="I46" s="27" t="s">
        <v>82</v>
      </c>
      <c r="J46" s="25" t="s">
        <v>83</v>
      </c>
      <c r="K46" s="26">
        <v>6</v>
      </c>
    </row>
    <row r="47" spans="1:11" x14ac:dyDescent="0.25">
      <c r="A47" s="1">
        <v>44581</v>
      </c>
      <c r="B47" s="19">
        <v>215000</v>
      </c>
      <c r="C47" s="20"/>
      <c r="D47" s="19">
        <f t="shared" si="0"/>
        <v>590398.38</v>
      </c>
      <c r="E47" s="21"/>
      <c r="F47" s="22">
        <v>215000</v>
      </c>
      <c r="G47" s="23">
        <f t="shared" si="1"/>
        <v>0</v>
      </c>
      <c r="H47" s="24">
        <v>44582</v>
      </c>
      <c r="I47" s="2" t="s">
        <v>84</v>
      </c>
      <c r="J47" s="25" t="s">
        <v>85</v>
      </c>
      <c r="K47" s="26">
        <v>4</v>
      </c>
    </row>
    <row r="48" spans="1:11" x14ac:dyDescent="0.25">
      <c r="A48" s="1">
        <v>44582</v>
      </c>
      <c r="B48" s="19">
        <v>195688</v>
      </c>
      <c r="C48" s="20">
        <v>2</v>
      </c>
      <c r="D48" s="19">
        <f t="shared" si="0"/>
        <v>786086.38</v>
      </c>
      <c r="E48" s="21"/>
      <c r="F48" s="22">
        <v>195688</v>
      </c>
      <c r="G48" s="23">
        <f t="shared" si="1"/>
        <v>0</v>
      </c>
      <c r="H48" s="24">
        <v>44582</v>
      </c>
      <c r="I48" s="2" t="s">
        <v>86</v>
      </c>
      <c r="J48" s="25" t="s">
        <v>87</v>
      </c>
      <c r="K48" s="26">
        <v>4</v>
      </c>
    </row>
    <row r="49" spans="1:11" x14ac:dyDescent="0.25">
      <c r="A49" s="1">
        <v>44582</v>
      </c>
      <c r="B49" s="19">
        <v>2095.1799999999998</v>
      </c>
      <c r="C49" s="20"/>
      <c r="D49" s="19">
        <f t="shared" si="0"/>
        <v>788181.56</v>
      </c>
      <c r="E49" s="21"/>
      <c r="F49" s="22">
        <v>2095.1799999999998</v>
      </c>
      <c r="G49" s="23">
        <f t="shared" si="1"/>
        <v>0</v>
      </c>
      <c r="H49" s="24">
        <v>44582</v>
      </c>
      <c r="I49" s="2" t="s">
        <v>88</v>
      </c>
      <c r="J49" s="25" t="s">
        <v>89</v>
      </c>
      <c r="K49" s="26">
        <v>3</v>
      </c>
    </row>
    <row r="50" spans="1:11" x14ac:dyDescent="0.25">
      <c r="A50" s="29">
        <v>44585</v>
      </c>
      <c r="B50" s="30">
        <v>414894.08000000002</v>
      </c>
      <c r="C50" s="31"/>
      <c r="D50" s="30">
        <f t="shared" si="0"/>
        <v>1203075.6400000001</v>
      </c>
      <c r="E50" s="32"/>
      <c r="F50" s="33">
        <v>414894.08000000002</v>
      </c>
      <c r="G50" s="34">
        <f t="shared" si="1"/>
        <v>0</v>
      </c>
      <c r="H50" s="35">
        <v>44585</v>
      </c>
      <c r="I50" s="36" t="s">
        <v>90</v>
      </c>
      <c r="J50" s="37"/>
      <c r="K50" s="38">
        <v>2</v>
      </c>
    </row>
    <row r="51" spans="1:11" x14ac:dyDescent="0.25">
      <c r="A51" s="29">
        <v>44585</v>
      </c>
      <c r="B51" s="39">
        <v>29281.51</v>
      </c>
      <c r="C51" s="31"/>
      <c r="D51" s="30">
        <f t="shared" si="0"/>
        <v>1232357.1500000001</v>
      </c>
      <c r="E51" s="32"/>
      <c r="F51" s="33">
        <v>29281.51</v>
      </c>
      <c r="G51" s="34">
        <f t="shared" si="1"/>
        <v>0</v>
      </c>
      <c r="H51" s="35">
        <v>44585</v>
      </c>
      <c r="I51" s="40" t="s">
        <v>91</v>
      </c>
      <c r="J51" s="37"/>
      <c r="K51" s="38">
        <v>2</v>
      </c>
    </row>
    <row r="52" spans="1:11" x14ac:dyDescent="0.25">
      <c r="A52" s="29">
        <v>44585</v>
      </c>
      <c r="B52" s="30">
        <v>78969.59</v>
      </c>
      <c r="C52" s="31"/>
      <c r="D52" s="30">
        <f t="shared" si="0"/>
        <v>1311326.7400000002</v>
      </c>
      <c r="E52" s="32"/>
      <c r="F52" s="33">
        <v>78969.59</v>
      </c>
      <c r="G52" s="34">
        <f t="shared" si="1"/>
        <v>0</v>
      </c>
      <c r="H52" s="35">
        <v>44585</v>
      </c>
      <c r="I52" s="36" t="s">
        <v>92</v>
      </c>
      <c r="J52" s="37"/>
      <c r="K52" s="38">
        <v>2</v>
      </c>
    </row>
    <row r="53" spans="1:11" x14ac:dyDescent="0.25">
      <c r="A53" s="29">
        <v>44585</v>
      </c>
      <c r="B53" s="30">
        <v>1631.98</v>
      </c>
      <c r="C53" s="31"/>
      <c r="D53" s="30">
        <f t="shared" si="0"/>
        <v>1312958.7200000002</v>
      </c>
      <c r="E53" s="32"/>
      <c r="F53" s="33">
        <v>1631.98</v>
      </c>
      <c r="G53" s="34">
        <f t="shared" si="1"/>
        <v>0</v>
      </c>
      <c r="H53" s="35">
        <v>44585</v>
      </c>
      <c r="I53" s="40" t="s">
        <v>93</v>
      </c>
      <c r="J53" s="37"/>
      <c r="K53" s="38">
        <v>2</v>
      </c>
    </row>
    <row r="54" spans="1:11" x14ac:dyDescent="0.25">
      <c r="A54" s="29">
        <v>44585</v>
      </c>
      <c r="B54" s="30">
        <v>9236.7000000000007</v>
      </c>
      <c r="C54" s="31"/>
      <c r="D54" s="30">
        <f t="shared" si="0"/>
        <v>1322195.4200000002</v>
      </c>
      <c r="E54" s="32"/>
      <c r="F54" s="33">
        <v>9236.7000000000007</v>
      </c>
      <c r="G54" s="34">
        <f t="shared" si="1"/>
        <v>0</v>
      </c>
      <c r="H54" s="35">
        <v>44585</v>
      </c>
      <c r="I54" s="36" t="s">
        <v>94</v>
      </c>
      <c r="J54" s="37"/>
      <c r="K54" s="38">
        <v>2</v>
      </c>
    </row>
    <row r="55" spans="1:11" x14ac:dyDescent="0.25">
      <c r="A55" s="29">
        <v>44585</v>
      </c>
      <c r="B55" s="30">
        <v>289568.02</v>
      </c>
      <c r="C55" s="31"/>
      <c r="D55" s="30">
        <f t="shared" si="0"/>
        <v>1611763.4400000002</v>
      </c>
      <c r="E55" s="32"/>
      <c r="F55" s="33">
        <v>289568.02</v>
      </c>
      <c r="G55" s="34">
        <f t="shared" si="1"/>
        <v>0</v>
      </c>
      <c r="H55" s="35">
        <v>44609</v>
      </c>
      <c r="I55" s="36" t="s">
        <v>95</v>
      </c>
      <c r="J55" s="37"/>
      <c r="K55" s="38">
        <v>2</v>
      </c>
    </row>
    <row r="56" spans="1:11" x14ac:dyDescent="0.25">
      <c r="A56" s="1">
        <v>44919</v>
      </c>
      <c r="B56" s="19">
        <v>13357</v>
      </c>
      <c r="C56" s="20"/>
      <c r="D56" s="19">
        <f t="shared" si="0"/>
        <v>1625120.4400000002</v>
      </c>
      <c r="E56" s="21"/>
      <c r="F56" s="22">
        <v>13357</v>
      </c>
      <c r="G56" s="23">
        <f t="shared" si="1"/>
        <v>0</v>
      </c>
      <c r="H56" s="24">
        <v>44585</v>
      </c>
      <c r="I56" s="2" t="s">
        <v>96</v>
      </c>
      <c r="J56" s="25" t="s">
        <v>97</v>
      </c>
      <c r="K56" s="26">
        <v>6</v>
      </c>
    </row>
    <row r="57" spans="1:11" x14ac:dyDescent="0.25">
      <c r="A57" s="1">
        <v>44585</v>
      </c>
      <c r="B57" s="19">
        <v>1255.18</v>
      </c>
      <c r="C57" s="20"/>
      <c r="D57" s="19">
        <f t="shared" si="0"/>
        <v>1626375.62</v>
      </c>
      <c r="E57" s="21"/>
      <c r="F57" s="22">
        <v>1255.18</v>
      </c>
      <c r="G57" s="23">
        <f t="shared" si="1"/>
        <v>0</v>
      </c>
      <c r="H57" s="24">
        <v>44585</v>
      </c>
      <c r="I57" s="2" t="s">
        <v>98</v>
      </c>
      <c r="J57" s="25" t="s">
        <v>99</v>
      </c>
      <c r="K57" s="26">
        <v>4</v>
      </c>
    </row>
    <row r="58" spans="1:11" x14ac:dyDescent="0.25">
      <c r="A58" s="1">
        <v>44585</v>
      </c>
      <c r="B58" s="19">
        <v>934</v>
      </c>
      <c r="C58" s="20"/>
      <c r="D58" s="19">
        <f t="shared" si="0"/>
        <v>1627309.62</v>
      </c>
      <c r="E58" s="21"/>
      <c r="F58" s="22">
        <v>934</v>
      </c>
      <c r="G58" s="23">
        <f t="shared" si="1"/>
        <v>0</v>
      </c>
      <c r="H58" s="24">
        <v>44585</v>
      </c>
      <c r="I58" s="2" t="s">
        <v>100</v>
      </c>
      <c r="J58" s="25" t="s">
        <v>99</v>
      </c>
      <c r="K58" s="26">
        <v>4</v>
      </c>
    </row>
    <row r="59" spans="1:11" x14ac:dyDescent="0.25">
      <c r="A59" s="1">
        <v>44585</v>
      </c>
      <c r="B59" s="19">
        <v>418</v>
      </c>
      <c r="C59" s="20"/>
      <c r="D59" s="19">
        <f t="shared" si="0"/>
        <v>1627727.62</v>
      </c>
      <c r="E59" s="21"/>
      <c r="F59" s="22">
        <v>418</v>
      </c>
      <c r="G59" s="23">
        <f t="shared" si="1"/>
        <v>0</v>
      </c>
      <c r="H59" s="24">
        <v>44585</v>
      </c>
      <c r="I59" s="2" t="s">
        <v>101</v>
      </c>
      <c r="J59" s="25" t="s">
        <v>99</v>
      </c>
      <c r="K59" s="26">
        <v>4</v>
      </c>
    </row>
    <row r="60" spans="1:11" x14ac:dyDescent="0.25">
      <c r="A60" s="1">
        <v>44585</v>
      </c>
      <c r="B60" s="19">
        <v>6506.84</v>
      </c>
      <c r="C60" s="20"/>
      <c r="D60" s="19">
        <f t="shared" si="0"/>
        <v>1634234.4600000002</v>
      </c>
      <c r="E60" s="21"/>
      <c r="F60" s="22">
        <v>6506.84</v>
      </c>
      <c r="G60" s="23">
        <f t="shared" si="1"/>
        <v>0</v>
      </c>
      <c r="H60" s="24">
        <v>44585</v>
      </c>
      <c r="I60" s="2" t="s">
        <v>102</v>
      </c>
      <c r="J60" s="25" t="s">
        <v>103</v>
      </c>
      <c r="K60" s="26">
        <v>3</v>
      </c>
    </row>
    <row r="61" spans="1:11" x14ac:dyDescent="0.25">
      <c r="A61" s="1">
        <v>44586</v>
      </c>
      <c r="B61" s="19">
        <v>3648.75</v>
      </c>
      <c r="C61" s="20"/>
      <c r="D61" s="19">
        <f t="shared" si="0"/>
        <v>1637883.2100000002</v>
      </c>
      <c r="E61" s="21"/>
      <c r="F61" s="22">
        <v>3648.75</v>
      </c>
      <c r="G61" s="23">
        <f t="shared" si="1"/>
        <v>0</v>
      </c>
      <c r="H61" s="24">
        <v>44586</v>
      </c>
      <c r="I61" s="2" t="s">
        <v>34</v>
      </c>
      <c r="J61" s="25" t="s">
        <v>104</v>
      </c>
      <c r="K61" s="26">
        <v>6</v>
      </c>
    </row>
    <row r="62" spans="1:11" x14ac:dyDescent="0.25">
      <c r="A62" s="1">
        <v>44586</v>
      </c>
      <c r="B62" s="19">
        <v>2356.0500000000002</v>
      </c>
      <c r="C62" s="20"/>
      <c r="D62" s="19">
        <f t="shared" si="0"/>
        <v>1640239.2600000002</v>
      </c>
      <c r="E62" s="21"/>
      <c r="F62" s="22">
        <v>2356.0500000000002</v>
      </c>
      <c r="G62" s="23">
        <f t="shared" si="1"/>
        <v>0</v>
      </c>
      <c r="H62" s="24">
        <v>44586</v>
      </c>
      <c r="I62" s="2" t="s">
        <v>32</v>
      </c>
      <c r="J62" s="25" t="s">
        <v>105</v>
      </c>
      <c r="K62" s="26">
        <v>6</v>
      </c>
    </row>
    <row r="63" spans="1:11" x14ac:dyDescent="0.25">
      <c r="A63" s="1">
        <v>44586</v>
      </c>
      <c r="B63" s="19">
        <v>12761.28</v>
      </c>
      <c r="C63" s="20"/>
      <c r="D63" s="19">
        <f t="shared" si="0"/>
        <v>1653000.5400000003</v>
      </c>
      <c r="E63" s="21"/>
      <c r="F63" s="22">
        <v>12761.28</v>
      </c>
      <c r="G63" s="23">
        <f t="shared" si="1"/>
        <v>0</v>
      </c>
      <c r="H63" s="24">
        <v>44586</v>
      </c>
      <c r="I63" s="2" t="s">
        <v>106</v>
      </c>
      <c r="J63" s="25" t="s">
        <v>46</v>
      </c>
      <c r="K63" s="26">
        <v>3</v>
      </c>
    </row>
    <row r="64" spans="1:11" x14ac:dyDescent="0.25">
      <c r="A64" s="1">
        <v>44586</v>
      </c>
      <c r="B64" s="19">
        <v>120298.05</v>
      </c>
      <c r="C64" s="20"/>
      <c r="D64" s="19">
        <f t="shared" si="0"/>
        <v>1773298.5900000003</v>
      </c>
      <c r="E64" s="21"/>
      <c r="F64" s="22">
        <v>120298.05</v>
      </c>
      <c r="G64" s="23">
        <f t="shared" si="1"/>
        <v>0</v>
      </c>
      <c r="H64" s="24">
        <v>44586</v>
      </c>
      <c r="I64" s="2" t="s">
        <v>107</v>
      </c>
      <c r="J64" s="25" t="s">
        <v>108</v>
      </c>
      <c r="K64" s="26">
        <v>3</v>
      </c>
    </row>
    <row r="65" spans="1:11" x14ac:dyDescent="0.25">
      <c r="A65" s="1">
        <v>44859</v>
      </c>
      <c r="B65" s="19">
        <v>121418.98</v>
      </c>
      <c r="C65" s="20"/>
      <c r="D65" s="19">
        <f t="shared" si="0"/>
        <v>1894717.5700000003</v>
      </c>
      <c r="E65" s="21"/>
      <c r="F65" s="22">
        <v>121418.98</v>
      </c>
      <c r="G65" s="23">
        <f t="shared" si="1"/>
        <v>0</v>
      </c>
      <c r="H65" s="24">
        <v>44586</v>
      </c>
      <c r="I65" s="2" t="s">
        <v>107</v>
      </c>
      <c r="J65" s="25" t="s">
        <v>52</v>
      </c>
      <c r="K65" s="26">
        <v>3</v>
      </c>
    </row>
    <row r="66" spans="1:11" x14ac:dyDescent="0.25">
      <c r="A66" s="1">
        <v>44586</v>
      </c>
      <c r="B66" s="19">
        <v>2243.46</v>
      </c>
      <c r="C66" s="20"/>
      <c r="D66" s="19">
        <f t="shared" si="0"/>
        <v>1896961.0300000003</v>
      </c>
      <c r="E66" s="21"/>
      <c r="F66" s="22">
        <v>2243.46</v>
      </c>
      <c r="G66" s="23">
        <f t="shared" si="1"/>
        <v>0</v>
      </c>
      <c r="H66" s="24">
        <v>44586</v>
      </c>
      <c r="I66" s="2" t="s">
        <v>88</v>
      </c>
      <c r="J66" s="25" t="s">
        <v>48</v>
      </c>
      <c r="K66" s="26">
        <v>3</v>
      </c>
    </row>
    <row r="67" spans="1:11" x14ac:dyDescent="0.25">
      <c r="A67" s="1">
        <v>44587</v>
      </c>
      <c r="B67" s="19">
        <v>1414.29</v>
      </c>
      <c r="C67" s="20"/>
      <c r="D67" s="19">
        <f t="shared" si="0"/>
        <v>1898375.3200000003</v>
      </c>
      <c r="E67" s="21"/>
      <c r="F67" s="22">
        <v>1414.29</v>
      </c>
      <c r="G67" s="23">
        <f t="shared" si="1"/>
        <v>0</v>
      </c>
      <c r="H67" s="24">
        <v>44587</v>
      </c>
      <c r="I67" s="2" t="s">
        <v>109</v>
      </c>
      <c r="J67" s="25" t="s">
        <v>110</v>
      </c>
      <c r="K67" s="26">
        <v>4</v>
      </c>
    </row>
    <row r="68" spans="1:11" x14ac:dyDescent="0.25">
      <c r="A68" s="1">
        <v>44587</v>
      </c>
      <c r="B68" s="19">
        <v>1566.18</v>
      </c>
      <c r="C68" s="20"/>
      <c r="D68" s="19">
        <f t="shared" ref="D68:D131" si="2">D67+B68</f>
        <v>1899941.5000000002</v>
      </c>
      <c r="E68" s="21"/>
      <c r="F68" s="22">
        <v>1566.18</v>
      </c>
      <c r="G68" s="23">
        <f t="shared" si="1"/>
        <v>0</v>
      </c>
      <c r="H68" s="24">
        <v>44587</v>
      </c>
      <c r="I68" s="2" t="s">
        <v>111</v>
      </c>
      <c r="J68" s="25" t="s">
        <v>110</v>
      </c>
      <c r="K68" s="26">
        <v>4</v>
      </c>
    </row>
    <row r="69" spans="1:11" x14ac:dyDescent="0.25">
      <c r="A69" s="1">
        <v>44587</v>
      </c>
      <c r="B69" s="19">
        <v>433.42</v>
      </c>
      <c r="C69" s="20"/>
      <c r="D69" s="19">
        <f t="shared" si="2"/>
        <v>1900374.9200000002</v>
      </c>
      <c r="E69" s="21"/>
      <c r="F69" s="22">
        <v>433.42</v>
      </c>
      <c r="G69" s="23">
        <f t="shared" si="1"/>
        <v>0</v>
      </c>
      <c r="H69" s="24">
        <v>44587</v>
      </c>
      <c r="I69" s="2" t="s">
        <v>112</v>
      </c>
      <c r="J69" s="25" t="s">
        <v>113</v>
      </c>
      <c r="K69" s="26">
        <v>4</v>
      </c>
    </row>
    <row r="70" spans="1:11" x14ac:dyDescent="0.25">
      <c r="A70" s="1">
        <v>44587</v>
      </c>
      <c r="B70" s="19">
        <v>157709.72</v>
      </c>
      <c r="C70" s="20"/>
      <c r="D70" s="19">
        <f t="shared" si="2"/>
        <v>2058084.6400000001</v>
      </c>
      <c r="E70" s="21"/>
      <c r="F70" s="22">
        <v>157709.72</v>
      </c>
      <c r="G70" s="23">
        <f t="shared" si="1"/>
        <v>0</v>
      </c>
      <c r="H70" s="24">
        <v>44587</v>
      </c>
      <c r="I70" s="2" t="s">
        <v>114</v>
      </c>
      <c r="J70" s="25"/>
      <c r="K70" s="26">
        <v>3</v>
      </c>
    </row>
    <row r="71" spans="1:11" x14ac:dyDescent="0.25">
      <c r="A71" s="1">
        <v>44587</v>
      </c>
      <c r="B71" s="19">
        <v>288461.12</v>
      </c>
      <c r="C71" s="20"/>
      <c r="D71" s="19">
        <f t="shared" si="2"/>
        <v>2346545.7600000002</v>
      </c>
      <c r="E71" s="21"/>
      <c r="F71" s="22">
        <v>288461.12</v>
      </c>
      <c r="G71" s="23">
        <f t="shared" si="1"/>
        <v>0</v>
      </c>
      <c r="H71" s="24">
        <v>44587</v>
      </c>
      <c r="I71" s="2" t="s">
        <v>114</v>
      </c>
      <c r="J71" s="25"/>
      <c r="K71" s="26">
        <v>3</v>
      </c>
    </row>
    <row r="72" spans="1:11" x14ac:dyDescent="0.25">
      <c r="A72" s="29">
        <v>44587</v>
      </c>
      <c r="B72" s="30">
        <v>30000</v>
      </c>
      <c r="C72" s="31"/>
      <c r="D72" s="30">
        <f t="shared" si="2"/>
        <v>2376545.7600000002</v>
      </c>
      <c r="E72" s="32"/>
      <c r="F72" s="33">
        <v>30000</v>
      </c>
      <c r="G72" s="34">
        <f t="shared" si="1"/>
        <v>0</v>
      </c>
      <c r="H72" s="35">
        <v>44587</v>
      </c>
      <c r="I72" s="36" t="s">
        <v>115</v>
      </c>
      <c r="J72" s="37" t="s">
        <v>116</v>
      </c>
      <c r="K72" s="38">
        <v>3</v>
      </c>
    </row>
    <row r="73" spans="1:11" x14ac:dyDescent="0.25">
      <c r="A73" s="1">
        <v>44588</v>
      </c>
      <c r="B73" s="19">
        <v>1289.75</v>
      </c>
      <c r="C73" s="20"/>
      <c r="D73" s="19">
        <f t="shared" si="2"/>
        <v>2377835.5100000002</v>
      </c>
      <c r="E73" s="21"/>
      <c r="F73" s="22">
        <v>1289.75</v>
      </c>
      <c r="G73" s="23">
        <f t="shared" si="1"/>
        <v>0</v>
      </c>
      <c r="H73" s="24">
        <v>44588</v>
      </c>
      <c r="I73" s="2" t="s">
        <v>117</v>
      </c>
      <c r="J73" s="25" t="s">
        <v>42</v>
      </c>
      <c r="K73" s="26">
        <v>3</v>
      </c>
    </row>
    <row r="74" spans="1:11" x14ac:dyDescent="0.25">
      <c r="A74" s="1">
        <v>44588</v>
      </c>
      <c r="B74" s="19">
        <v>269254</v>
      </c>
      <c r="C74" s="20">
        <v>2</v>
      </c>
      <c r="D74" s="19">
        <f t="shared" si="2"/>
        <v>2647089.5100000002</v>
      </c>
      <c r="E74" s="21"/>
      <c r="F74" s="22">
        <v>269254</v>
      </c>
      <c r="G74" s="23">
        <f t="shared" si="1"/>
        <v>0</v>
      </c>
      <c r="H74" s="24">
        <v>44588</v>
      </c>
      <c r="I74" s="2" t="s">
        <v>118</v>
      </c>
      <c r="J74" s="25" t="s">
        <v>87</v>
      </c>
      <c r="K74" s="26">
        <v>4</v>
      </c>
    </row>
    <row r="75" spans="1:11" x14ac:dyDescent="0.25">
      <c r="A75" s="1">
        <v>44589</v>
      </c>
      <c r="B75" s="19">
        <v>8010.56</v>
      </c>
      <c r="C75" s="20"/>
      <c r="D75" s="19">
        <f t="shared" si="2"/>
        <v>2655100.0700000003</v>
      </c>
      <c r="E75" s="21"/>
      <c r="F75" s="22">
        <v>8010.56</v>
      </c>
      <c r="G75" s="23">
        <f t="shared" si="1"/>
        <v>0</v>
      </c>
      <c r="H75" s="24">
        <v>44592</v>
      </c>
      <c r="I75" s="2" t="s">
        <v>75</v>
      </c>
      <c r="J75" s="25" t="s">
        <v>52</v>
      </c>
      <c r="K75" s="26">
        <v>1</v>
      </c>
    </row>
    <row r="76" spans="1:11" x14ac:dyDescent="0.25">
      <c r="A76" s="1">
        <v>44589</v>
      </c>
      <c r="B76" s="19">
        <v>979.94</v>
      </c>
      <c r="C76" s="20"/>
      <c r="D76" s="19">
        <f t="shared" si="2"/>
        <v>2656080.0100000002</v>
      </c>
      <c r="E76" s="21"/>
      <c r="F76" s="22">
        <v>979.94</v>
      </c>
      <c r="G76" s="23">
        <f t="shared" si="1"/>
        <v>0</v>
      </c>
      <c r="H76" s="24">
        <v>44592</v>
      </c>
      <c r="I76" s="2" t="s">
        <v>66</v>
      </c>
      <c r="J76" s="25" t="s">
        <v>119</v>
      </c>
      <c r="K76" s="26">
        <v>6</v>
      </c>
    </row>
    <row r="77" spans="1:11" x14ac:dyDescent="0.25">
      <c r="A77" s="1">
        <v>44589</v>
      </c>
      <c r="B77" s="19">
        <v>9007</v>
      </c>
      <c r="C77" s="20"/>
      <c r="D77" s="19">
        <f t="shared" si="2"/>
        <v>2665087.0100000002</v>
      </c>
      <c r="E77" s="21"/>
      <c r="F77" s="22">
        <v>9007</v>
      </c>
      <c r="G77" s="23">
        <f t="shared" si="1"/>
        <v>0</v>
      </c>
      <c r="H77" s="24">
        <v>44592</v>
      </c>
      <c r="I77" s="2" t="s">
        <v>120</v>
      </c>
      <c r="J77" s="25" t="s">
        <v>121</v>
      </c>
      <c r="K77" s="26">
        <v>6</v>
      </c>
    </row>
    <row r="78" spans="1:11" x14ac:dyDescent="0.25">
      <c r="A78" s="1">
        <v>44589</v>
      </c>
      <c r="B78" s="19">
        <v>4941.45</v>
      </c>
      <c r="C78" s="20"/>
      <c r="D78" s="19">
        <f t="shared" si="2"/>
        <v>2670028.4600000004</v>
      </c>
      <c r="E78" s="21"/>
      <c r="F78" s="22">
        <v>4941.45</v>
      </c>
      <c r="G78" s="23">
        <f t="shared" si="1"/>
        <v>0</v>
      </c>
      <c r="H78" s="24">
        <v>44592</v>
      </c>
      <c r="I78" s="2" t="s">
        <v>25</v>
      </c>
      <c r="J78" s="25" t="s">
        <v>122</v>
      </c>
      <c r="K78" s="26">
        <v>6</v>
      </c>
    </row>
    <row r="79" spans="1:11" x14ac:dyDescent="0.25">
      <c r="A79" s="1">
        <v>44589</v>
      </c>
      <c r="B79" s="19">
        <v>913.56</v>
      </c>
      <c r="C79" s="20"/>
      <c r="D79" s="19">
        <f t="shared" si="2"/>
        <v>2670942.0200000005</v>
      </c>
      <c r="E79" s="21"/>
      <c r="F79" s="22">
        <v>913.56</v>
      </c>
      <c r="G79" s="23">
        <f t="shared" si="1"/>
        <v>0</v>
      </c>
      <c r="H79" s="24">
        <v>44592</v>
      </c>
      <c r="I79" s="2" t="s">
        <v>37</v>
      </c>
      <c r="J79" s="25" t="s">
        <v>123</v>
      </c>
      <c r="K79" s="26">
        <v>6</v>
      </c>
    </row>
    <row r="80" spans="1:11" x14ac:dyDescent="0.25">
      <c r="A80" s="1">
        <v>44592</v>
      </c>
      <c r="B80" s="19">
        <v>1267.67</v>
      </c>
      <c r="C80" s="20"/>
      <c r="D80" s="19">
        <f t="shared" si="2"/>
        <v>2672209.6900000004</v>
      </c>
      <c r="E80" s="21"/>
      <c r="F80" s="22">
        <v>1267.67</v>
      </c>
      <c r="G80" s="23">
        <f t="shared" si="1"/>
        <v>0</v>
      </c>
      <c r="H80" s="24">
        <v>44592</v>
      </c>
      <c r="I80" s="2" t="s">
        <v>124</v>
      </c>
      <c r="J80" s="25" t="s">
        <v>181</v>
      </c>
      <c r="K80" s="26">
        <v>3</v>
      </c>
    </row>
    <row r="81" spans="1:11" x14ac:dyDescent="0.25">
      <c r="A81" s="1">
        <v>44592</v>
      </c>
      <c r="B81" s="19">
        <v>45741.06</v>
      </c>
      <c r="C81" s="20"/>
      <c r="D81" s="19">
        <f t="shared" si="2"/>
        <v>2717950.7500000005</v>
      </c>
      <c r="E81" s="21"/>
      <c r="F81" s="22">
        <v>45741.06</v>
      </c>
      <c r="G81" s="23">
        <f t="shared" si="1"/>
        <v>0</v>
      </c>
      <c r="H81" s="24">
        <v>44592</v>
      </c>
      <c r="I81" s="2" t="s">
        <v>71</v>
      </c>
      <c r="J81" s="25" t="s">
        <v>206</v>
      </c>
      <c r="K81" s="26">
        <v>6</v>
      </c>
    </row>
    <row r="82" spans="1:11" x14ac:dyDescent="0.25">
      <c r="A82" s="1">
        <v>44592</v>
      </c>
      <c r="B82" s="19">
        <v>380.91</v>
      </c>
      <c r="C82" s="20"/>
      <c r="D82" s="19">
        <f t="shared" si="2"/>
        <v>2718331.6600000006</v>
      </c>
      <c r="E82" s="21"/>
      <c r="F82" s="22">
        <v>380.91</v>
      </c>
      <c r="G82" s="23">
        <f t="shared" si="1"/>
        <v>0</v>
      </c>
      <c r="H82" s="24">
        <v>44592</v>
      </c>
      <c r="I82" s="2" t="s">
        <v>125</v>
      </c>
      <c r="J82" s="25" t="s">
        <v>44</v>
      </c>
      <c r="K82" s="26">
        <v>3</v>
      </c>
    </row>
    <row r="83" spans="1:11" x14ac:dyDescent="0.25">
      <c r="A83" s="1">
        <v>44592</v>
      </c>
      <c r="B83" s="19">
        <v>7620.28</v>
      </c>
      <c r="C83" s="20"/>
      <c r="D83" s="19">
        <f t="shared" si="2"/>
        <v>2725951.9400000004</v>
      </c>
      <c r="E83" s="21"/>
      <c r="F83" s="22">
        <v>7620.28</v>
      </c>
      <c r="G83" s="23">
        <f t="shared" si="1"/>
        <v>0</v>
      </c>
      <c r="H83" s="24">
        <v>44592</v>
      </c>
      <c r="I83" s="2" t="s">
        <v>126</v>
      </c>
      <c r="J83" s="25" t="s">
        <v>127</v>
      </c>
      <c r="K83" s="26">
        <v>3</v>
      </c>
    </row>
    <row r="84" spans="1:11" x14ac:dyDescent="0.25">
      <c r="A84" s="1">
        <v>44593</v>
      </c>
      <c r="B84" s="19">
        <v>9209.18</v>
      </c>
      <c r="C84" s="20"/>
      <c r="D84" s="19">
        <f t="shared" si="2"/>
        <v>2735161.1200000006</v>
      </c>
      <c r="E84" s="21"/>
      <c r="F84" s="22">
        <v>9209.18</v>
      </c>
      <c r="G84" s="23">
        <f t="shared" si="1"/>
        <v>0</v>
      </c>
      <c r="H84" s="24">
        <v>44593</v>
      </c>
      <c r="I84" s="2" t="s">
        <v>51</v>
      </c>
      <c r="J84" s="25" t="s">
        <v>128</v>
      </c>
      <c r="K84" s="26">
        <v>6</v>
      </c>
    </row>
    <row r="85" spans="1:11" x14ac:dyDescent="0.25">
      <c r="A85" s="1">
        <v>44593</v>
      </c>
      <c r="B85" s="19">
        <v>247.92</v>
      </c>
      <c r="C85" s="20"/>
      <c r="D85" s="19">
        <f t="shared" si="2"/>
        <v>2735409.0400000005</v>
      </c>
      <c r="E85" s="21"/>
      <c r="F85" s="22">
        <v>247.92</v>
      </c>
      <c r="G85" s="23">
        <f t="shared" si="1"/>
        <v>0</v>
      </c>
      <c r="H85" s="24">
        <v>44593</v>
      </c>
      <c r="I85" s="2" t="s">
        <v>129</v>
      </c>
      <c r="J85" s="25" t="s">
        <v>130</v>
      </c>
      <c r="K85" s="26">
        <v>1</v>
      </c>
    </row>
    <row r="86" spans="1:11" x14ac:dyDescent="0.25">
      <c r="A86" s="1">
        <v>44593</v>
      </c>
      <c r="B86" s="19">
        <v>500</v>
      </c>
      <c r="C86" s="20"/>
      <c r="D86" s="19">
        <f t="shared" si="2"/>
        <v>2735909.0400000005</v>
      </c>
      <c r="E86" s="21"/>
      <c r="F86" s="22">
        <v>500</v>
      </c>
      <c r="G86" s="23">
        <f t="shared" si="1"/>
        <v>0</v>
      </c>
      <c r="H86" s="24">
        <v>44593</v>
      </c>
      <c r="I86" s="2" t="s">
        <v>131</v>
      </c>
      <c r="J86" s="25" t="s">
        <v>57</v>
      </c>
      <c r="K86" s="26">
        <v>4</v>
      </c>
    </row>
    <row r="87" spans="1:11" x14ac:dyDescent="0.25">
      <c r="A87" s="1">
        <v>44593</v>
      </c>
      <c r="B87" s="19">
        <v>10195.65</v>
      </c>
      <c r="C87" s="20"/>
      <c r="D87" s="19">
        <f t="shared" si="2"/>
        <v>2746104.6900000004</v>
      </c>
      <c r="E87" s="21"/>
      <c r="F87" s="22">
        <v>10195.65</v>
      </c>
      <c r="G87" s="23">
        <f t="shared" si="1"/>
        <v>0</v>
      </c>
      <c r="H87" s="24">
        <v>44593</v>
      </c>
      <c r="I87" s="2" t="s">
        <v>51</v>
      </c>
      <c r="J87" s="25" t="s">
        <v>132</v>
      </c>
      <c r="K87" s="26">
        <v>6</v>
      </c>
    </row>
    <row r="88" spans="1:11" x14ac:dyDescent="0.25">
      <c r="A88" s="1">
        <v>44594</v>
      </c>
      <c r="B88" s="19">
        <v>124340.37</v>
      </c>
      <c r="C88" s="20">
        <v>2</v>
      </c>
      <c r="D88" s="19">
        <f t="shared" si="2"/>
        <v>2870445.0600000005</v>
      </c>
      <c r="E88" s="21"/>
      <c r="F88" s="22">
        <v>124340.37</v>
      </c>
      <c r="G88" s="23">
        <f t="shared" si="1"/>
        <v>0</v>
      </c>
      <c r="H88" s="24">
        <v>44599</v>
      </c>
      <c r="I88" s="2" t="s">
        <v>133</v>
      </c>
      <c r="J88" s="25" t="s">
        <v>87</v>
      </c>
      <c r="K88" s="26">
        <v>4</v>
      </c>
    </row>
    <row r="89" spans="1:11" x14ac:dyDescent="0.25">
      <c r="A89" s="1">
        <v>44594</v>
      </c>
      <c r="B89" s="19">
        <v>58369.01</v>
      </c>
      <c r="C89" s="20">
        <v>2</v>
      </c>
      <c r="D89" s="19">
        <f t="shared" si="2"/>
        <v>2928814.0700000003</v>
      </c>
      <c r="E89" s="21"/>
      <c r="F89" s="22">
        <v>58369.01</v>
      </c>
      <c r="G89" s="23">
        <f t="shared" si="1"/>
        <v>0</v>
      </c>
      <c r="H89" s="24">
        <v>44594</v>
      </c>
      <c r="I89" s="2" t="s">
        <v>134</v>
      </c>
      <c r="J89" s="25" t="s">
        <v>87</v>
      </c>
      <c r="K89" s="26">
        <v>4</v>
      </c>
    </row>
    <row r="90" spans="1:11" x14ac:dyDescent="0.25">
      <c r="A90" s="1">
        <v>44595</v>
      </c>
      <c r="B90" s="19">
        <v>31783.39</v>
      </c>
      <c r="C90" s="20"/>
      <c r="D90" s="19">
        <f t="shared" si="2"/>
        <v>2960597.4600000004</v>
      </c>
      <c r="E90" s="21"/>
      <c r="F90" s="22">
        <v>31783.39</v>
      </c>
      <c r="G90" s="23">
        <f t="shared" si="1"/>
        <v>0</v>
      </c>
      <c r="H90" s="24">
        <v>44595</v>
      </c>
      <c r="I90" s="2" t="s">
        <v>135</v>
      </c>
      <c r="J90" s="25" t="s">
        <v>136</v>
      </c>
      <c r="K90" s="26">
        <v>6</v>
      </c>
    </row>
    <row r="91" spans="1:11" x14ac:dyDescent="0.25">
      <c r="A91" s="1">
        <v>44595</v>
      </c>
      <c r="B91" s="19">
        <v>2196</v>
      </c>
      <c r="C91" s="20"/>
      <c r="D91" s="19">
        <f t="shared" si="2"/>
        <v>2962793.4600000004</v>
      </c>
      <c r="E91" s="21"/>
      <c r="F91" s="22">
        <v>2196</v>
      </c>
      <c r="G91" s="23">
        <f t="shared" si="1"/>
        <v>0</v>
      </c>
      <c r="H91" s="24">
        <v>44595</v>
      </c>
      <c r="I91" s="2" t="s">
        <v>137</v>
      </c>
      <c r="J91" s="25" t="s">
        <v>50</v>
      </c>
      <c r="K91" s="26">
        <v>2</v>
      </c>
    </row>
    <row r="92" spans="1:11" x14ac:dyDescent="0.25">
      <c r="A92" s="1">
        <v>44595</v>
      </c>
      <c r="B92" s="19">
        <v>1548.79</v>
      </c>
      <c r="C92" s="20"/>
      <c r="D92" s="19">
        <f t="shared" si="2"/>
        <v>2964342.2500000005</v>
      </c>
      <c r="E92" s="21"/>
      <c r="F92" s="22">
        <v>1548.79</v>
      </c>
      <c r="G92" s="23">
        <f t="shared" si="1"/>
        <v>0</v>
      </c>
      <c r="H92" s="24">
        <v>44595</v>
      </c>
      <c r="I92" s="2" t="s">
        <v>39</v>
      </c>
      <c r="J92" s="25" t="s">
        <v>108</v>
      </c>
      <c r="K92" s="26">
        <v>6</v>
      </c>
    </row>
    <row r="93" spans="1:11" x14ac:dyDescent="0.25">
      <c r="A93" s="1">
        <v>44595</v>
      </c>
      <c r="B93" s="19">
        <v>4024.05</v>
      </c>
      <c r="C93" s="20"/>
      <c r="D93" s="19">
        <f t="shared" si="2"/>
        <v>2968366.3000000003</v>
      </c>
      <c r="E93" s="21"/>
      <c r="F93" s="22">
        <v>4024.05</v>
      </c>
      <c r="G93" s="23">
        <f t="shared" si="1"/>
        <v>0</v>
      </c>
      <c r="H93" s="24">
        <v>44595</v>
      </c>
      <c r="I93" s="2" t="s">
        <v>39</v>
      </c>
      <c r="J93" s="25" t="s">
        <v>138</v>
      </c>
      <c r="K93" s="26">
        <v>6</v>
      </c>
    </row>
    <row r="94" spans="1:11" x14ac:dyDescent="0.25">
      <c r="A94" s="1">
        <v>44595</v>
      </c>
      <c r="B94" s="19">
        <v>4386.3999999999996</v>
      </c>
      <c r="C94" s="20"/>
      <c r="D94" s="19">
        <f t="shared" si="2"/>
        <v>2972752.7</v>
      </c>
      <c r="E94" s="21"/>
      <c r="F94" s="22">
        <v>4386.3999999999996</v>
      </c>
      <c r="G94" s="23">
        <f t="shared" si="1"/>
        <v>0</v>
      </c>
      <c r="H94" s="24">
        <v>44595</v>
      </c>
      <c r="I94" s="2" t="s">
        <v>139</v>
      </c>
      <c r="J94" s="25" t="s">
        <v>140</v>
      </c>
      <c r="K94" s="26">
        <v>6</v>
      </c>
    </row>
    <row r="95" spans="1:11" x14ac:dyDescent="0.25">
      <c r="A95" s="1">
        <v>44595</v>
      </c>
      <c r="B95" s="19">
        <v>11356.48</v>
      </c>
      <c r="C95" s="20"/>
      <c r="D95" s="19">
        <f t="shared" si="2"/>
        <v>2984109.18</v>
      </c>
      <c r="E95" s="21"/>
      <c r="F95" s="22">
        <v>11356.48</v>
      </c>
      <c r="G95" s="23">
        <f t="shared" si="1"/>
        <v>0</v>
      </c>
      <c r="H95" s="24">
        <v>44595</v>
      </c>
      <c r="I95" s="2" t="s">
        <v>141</v>
      </c>
      <c r="J95" s="25" t="s">
        <v>142</v>
      </c>
      <c r="K95" s="26">
        <v>6</v>
      </c>
    </row>
    <row r="96" spans="1:11" x14ac:dyDescent="0.25">
      <c r="A96" s="1">
        <v>44595</v>
      </c>
      <c r="B96" s="19">
        <v>827.8</v>
      </c>
      <c r="C96" s="20"/>
      <c r="D96" s="19">
        <f t="shared" si="2"/>
        <v>2984936.98</v>
      </c>
      <c r="E96" s="21"/>
      <c r="F96" s="22">
        <v>827.8</v>
      </c>
      <c r="G96" s="23">
        <f t="shared" si="1"/>
        <v>0</v>
      </c>
      <c r="H96" s="24">
        <v>44596</v>
      </c>
      <c r="I96" s="2" t="s">
        <v>125</v>
      </c>
      <c r="J96" s="25" t="s">
        <v>50</v>
      </c>
      <c r="K96" s="26">
        <v>3</v>
      </c>
    </row>
    <row r="97" spans="1:12" x14ac:dyDescent="0.25">
      <c r="A97" s="1">
        <v>44596</v>
      </c>
      <c r="B97" s="19">
        <v>5187.1000000000004</v>
      </c>
      <c r="C97" s="20"/>
      <c r="D97" s="19">
        <f t="shared" si="2"/>
        <v>2990124.08</v>
      </c>
      <c r="E97" s="21"/>
      <c r="F97" s="22">
        <v>5187.1000000000004</v>
      </c>
      <c r="G97" s="23">
        <f t="shared" si="1"/>
        <v>0</v>
      </c>
      <c r="H97" s="24">
        <v>44596</v>
      </c>
      <c r="I97" s="2" t="s">
        <v>143</v>
      </c>
      <c r="J97" s="25" t="s">
        <v>144</v>
      </c>
      <c r="K97" s="26">
        <v>3</v>
      </c>
    </row>
    <row r="98" spans="1:12" x14ac:dyDescent="0.25">
      <c r="A98" s="1">
        <v>44596</v>
      </c>
      <c r="B98" s="19">
        <v>5099.8</v>
      </c>
      <c r="C98" s="20"/>
      <c r="D98" s="19">
        <f t="shared" si="2"/>
        <v>2995223.88</v>
      </c>
      <c r="E98" s="21"/>
      <c r="F98" s="22">
        <v>5099.8</v>
      </c>
      <c r="G98" s="23">
        <f t="shared" si="1"/>
        <v>0</v>
      </c>
      <c r="H98" s="24">
        <v>44596</v>
      </c>
      <c r="I98" s="2" t="s">
        <v>145</v>
      </c>
      <c r="J98" s="25" t="s">
        <v>146</v>
      </c>
      <c r="K98" s="26">
        <v>3</v>
      </c>
    </row>
    <row r="99" spans="1:12" x14ac:dyDescent="0.25">
      <c r="A99" s="1">
        <v>44599</v>
      </c>
      <c r="B99" s="19">
        <v>777.42</v>
      </c>
      <c r="C99" s="20"/>
      <c r="D99" s="19">
        <f t="shared" si="2"/>
        <v>2996001.3</v>
      </c>
      <c r="E99" s="21"/>
      <c r="F99" s="22">
        <v>777.42</v>
      </c>
      <c r="G99" s="23">
        <f t="shared" si="1"/>
        <v>0</v>
      </c>
      <c r="H99" s="24">
        <v>44599</v>
      </c>
      <c r="I99" s="2" t="s">
        <v>70</v>
      </c>
      <c r="J99" s="25" t="s">
        <v>147</v>
      </c>
      <c r="K99" s="26">
        <v>3</v>
      </c>
    </row>
    <row r="100" spans="1:12" x14ac:dyDescent="0.25">
      <c r="A100" s="1">
        <v>44599</v>
      </c>
      <c r="B100" s="19">
        <v>14870.23</v>
      </c>
      <c r="C100" s="20"/>
      <c r="D100" s="19">
        <f t="shared" si="2"/>
        <v>3010871.53</v>
      </c>
      <c r="E100" s="21"/>
      <c r="F100" s="22">
        <v>14870.23</v>
      </c>
      <c r="G100" s="23">
        <f t="shared" si="1"/>
        <v>0</v>
      </c>
      <c r="H100" s="24">
        <v>44599</v>
      </c>
      <c r="I100" s="2" t="s">
        <v>148</v>
      </c>
      <c r="J100" s="25" t="s">
        <v>149</v>
      </c>
      <c r="K100" s="26">
        <v>6</v>
      </c>
    </row>
    <row r="101" spans="1:12" x14ac:dyDescent="0.25">
      <c r="A101" s="1">
        <v>44599</v>
      </c>
      <c r="B101" s="19">
        <v>82473.03</v>
      </c>
      <c r="C101" s="20"/>
      <c r="D101" s="19">
        <f t="shared" si="2"/>
        <v>3093344.5599999996</v>
      </c>
      <c r="E101" s="21"/>
      <c r="F101" s="22">
        <v>82473.03</v>
      </c>
      <c r="G101" s="23">
        <f t="shared" si="1"/>
        <v>0</v>
      </c>
      <c r="H101" s="24">
        <v>44599</v>
      </c>
      <c r="I101" s="2" t="s">
        <v>76</v>
      </c>
      <c r="J101" s="25" t="s">
        <v>116</v>
      </c>
      <c r="K101" s="26">
        <v>6</v>
      </c>
    </row>
    <row r="102" spans="1:12" x14ac:dyDescent="0.25">
      <c r="A102" s="29">
        <v>44599</v>
      </c>
      <c r="B102" s="30">
        <v>66023.509999999995</v>
      </c>
      <c r="C102" s="31"/>
      <c r="D102" s="30">
        <f t="shared" si="2"/>
        <v>3159368.0699999994</v>
      </c>
      <c r="E102" s="32"/>
      <c r="F102" s="33">
        <v>66023.509999999995</v>
      </c>
      <c r="G102" s="34">
        <f t="shared" si="1"/>
        <v>0</v>
      </c>
      <c r="H102" s="35">
        <v>44609</v>
      </c>
      <c r="I102" s="36" t="s">
        <v>150</v>
      </c>
      <c r="J102" s="37" t="s">
        <v>151</v>
      </c>
      <c r="K102" s="38">
        <v>2</v>
      </c>
    </row>
    <row r="103" spans="1:12" x14ac:dyDescent="0.25">
      <c r="A103" s="1">
        <v>44599</v>
      </c>
      <c r="B103" s="19">
        <v>8611.2000000000007</v>
      </c>
      <c r="C103" s="20"/>
      <c r="D103" s="19">
        <f t="shared" si="2"/>
        <v>3167979.2699999996</v>
      </c>
      <c r="E103" s="21"/>
      <c r="F103" s="22">
        <v>8611.2000000000007</v>
      </c>
      <c r="G103" s="23">
        <f t="shared" si="1"/>
        <v>0</v>
      </c>
      <c r="H103" s="24">
        <v>44599</v>
      </c>
      <c r="I103" s="28" t="s">
        <v>152</v>
      </c>
      <c r="J103" s="25" t="s">
        <v>48</v>
      </c>
      <c r="K103" s="26">
        <v>2</v>
      </c>
      <c r="L103" s="4"/>
    </row>
    <row r="104" spans="1:12" x14ac:dyDescent="0.25">
      <c r="A104" s="1">
        <v>44600</v>
      </c>
      <c r="B104" s="19">
        <v>11400</v>
      </c>
      <c r="C104" s="20"/>
      <c r="D104" s="19">
        <f t="shared" si="2"/>
        <v>3179379.2699999996</v>
      </c>
      <c r="E104" s="21"/>
      <c r="F104" s="22">
        <v>11400</v>
      </c>
      <c r="G104" s="23">
        <f t="shared" si="1"/>
        <v>0</v>
      </c>
      <c r="H104" s="24">
        <v>44600</v>
      </c>
      <c r="I104" s="28" t="s">
        <v>153</v>
      </c>
      <c r="J104" s="25" t="s">
        <v>57</v>
      </c>
      <c r="K104" s="26">
        <v>1</v>
      </c>
    </row>
    <row r="105" spans="1:12" x14ac:dyDescent="0.25">
      <c r="A105" s="1">
        <v>44600</v>
      </c>
      <c r="B105" s="19">
        <v>8098.82</v>
      </c>
      <c r="C105" s="20"/>
      <c r="D105" s="19">
        <f t="shared" si="2"/>
        <v>3187478.0899999994</v>
      </c>
      <c r="E105" s="21"/>
      <c r="F105" s="22">
        <v>8098.82</v>
      </c>
      <c r="G105" s="23">
        <f t="shared" si="1"/>
        <v>0</v>
      </c>
      <c r="H105" s="24">
        <v>44600</v>
      </c>
      <c r="I105" s="2" t="s">
        <v>154</v>
      </c>
      <c r="J105" s="25" t="s">
        <v>59</v>
      </c>
      <c r="K105" s="26">
        <v>1</v>
      </c>
    </row>
    <row r="106" spans="1:12" x14ac:dyDescent="0.25">
      <c r="A106" s="1">
        <v>44601</v>
      </c>
      <c r="B106" s="19">
        <v>24479.94</v>
      </c>
      <c r="C106" s="20"/>
      <c r="D106" s="19">
        <f t="shared" si="2"/>
        <v>3211958.0299999993</v>
      </c>
      <c r="E106" s="21"/>
      <c r="F106" s="22">
        <v>24479.94</v>
      </c>
      <c r="G106" s="23">
        <f t="shared" si="1"/>
        <v>0</v>
      </c>
      <c r="H106" s="24">
        <v>44601</v>
      </c>
      <c r="I106" s="2" t="s">
        <v>58</v>
      </c>
      <c r="J106" s="25" t="s">
        <v>155</v>
      </c>
      <c r="K106" s="26">
        <v>6</v>
      </c>
    </row>
    <row r="107" spans="1:12" x14ac:dyDescent="0.25">
      <c r="A107" s="1">
        <v>44601</v>
      </c>
      <c r="B107" s="19">
        <v>65436.71</v>
      </c>
      <c r="C107" s="20"/>
      <c r="D107" s="19">
        <f t="shared" si="2"/>
        <v>3277394.7399999993</v>
      </c>
      <c r="E107" s="21"/>
      <c r="F107" s="22">
        <v>65436.71</v>
      </c>
      <c r="G107" s="23">
        <f t="shared" si="1"/>
        <v>0</v>
      </c>
      <c r="H107" s="24">
        <v>44601</v>
      </c>
      <c r="I107" s="2" t="s">
        <v>58</v>
      </c>
      <c r="J107" s="25" t="s">
        <v>156</v>
      </c>
      <c r="K107" s="26">
        <v>6</v>
      </c>
    </row>
    <row r="108" spans="1:12" x14ac:dyDescent="0.25">
      <c r="A108" s="1">
        <v>44602</v>
      </c>
      <c r="B108" s="19">
        <v>335.16</v>
      </c>
      <c r="C108" s="20"/>
      <c r="D108" s="19">
        <f t="shared" si="2"/>
        <v>3277729.8999999994</v>
      </c>
      <c r="E108" s="21"/>
      <c r="F108" s="22">
        <v>335.16</v>
      </c>
      <c r="G108" s="23">
        <f t="shared" si="1"/>
        <v>0</v>
      </c>
      <c r="H108" s="24">
        <v>44602</v>
      </c>
      <c r="I108" s="2" t="s">
        <v>29</v>
      </c>
      <c r="J108" s="25" t="s">
        <v>157</v>
      </c>
      <c r="K108" s="26">
        <v>5</v>
      </c>
    </row>
    <row r="109" spans="1:12" x14ac:dyDescent="0.25">
      <c r="A109" s="1">
        <v>44602</v>
      </c>
      <c r="B109" s="19">
        <v>60.24</v>
      </c>
      <c r="C109" s="20"/>
      <c r="D109" s="19">
        <f t="shared" si="2"/>
        <v>3277790.1399999997</v>
      </c>
      <c r="E109" s="21"/>
      <c r="F109" s="22">
        <v>60.24</v>
      </c>
      <c r="G109" s="23">
        <f t="shared" si="1"/>
        <v>0</v>
      </c>
      <c r="H109" s="24">
        <v>44602</v>
      </c>
      <c r="I109" s="2" t="s">
        <v>27</v>
      </c>
      <c r="J109" s="25" t="s">
        <v>158</v>
      </c>
      <c r="K109" s="26">
        <v>5</v>
      </c>
    </row>
    <row r="110" spans="1:12" x14ac:dyDescent="0.25">
      <c r="A110" s="1">
        <v>44602</v>
      </c>
      <c r="B110" s="19">
        <v>11.88</v>
      </c>
      <c r="C110" s="20"/>
      <c r="D110" s="19">
        <f t="shared" si="2"/>
        <v>3277802.0199999996</v>
      </c>
      <c r="E110" s="21"/>
      <c r="F110" s="22">
        <v>11.88</v>
      </c>
      <c r="G110" s="23">
        <f t="shared" si="1"/>
        <v>0</v>
      </c>
      <c r="H110" s="24">
        <v>44602</v>
      </c>
      <c r="I110" s="2" t="s">
        <v>159</v>
      </c>
      <c r="J110" s="25" t="s">
        <v>160</v>
      </c>
      <c r="K110" s="26">
        <v>5</v>
      </c>
    </row>
    <row r="111" spans="1:12" x14ac:dyDescent="0.25">
      <c r="A111" s="1">
        <v>44602</v>
      </c>
      <c r="B111" s="19">
        <v>5.88</v>
      </c>
      <c r="C111" s="20"/>
      <c r="D111" s="19">
        <f t="shared" si="2"/>
        <v>3277807.8999999994</v>
      </c>
      <c r="E111" s="21"/>
      <c r="F111" s="22">
        <v>5.88</v>
      </c>
      <c r="G111" s="23">
        <f t="shared" si="1"/>
        <v>0</v>
      </c>
      <c r="H111" s="24">
        <v>44602</v>
      </c>
      <c r="I111" s="2" t="s">
        <v>161</v>
      </c>
      <c r="J111" s="25" t="s">
        <v>160</v>
      </c>
      <c r="K111" s="26">
        <v>5</v>
      </c>
    </row>
    <row r="112" spans="1:12" x14ac:dyDescent="0.25">
      <c r="A112" s="1">
        <v>44602</v>
      </c>
      <c r="B112" s="19">
        <v>11.04</v>
      </c>
      <c r="C112" s="20"/>
      <c r="D112" s="19">
        <f t="shared" si="2"/>
        <v>3277818.9399999995</v>
      </c>
      <c r="E112" s="21"/>
      <c r="F112" s="22">
        <v>11.04</v>
      </c>
      <c r="G112" s="23">
        <f t="shared" si="1"/>
        <v>0</v>
      </c>
      <c r="H112" s="24">
        <v>44602</v>
      </c>
      <c r="I112" s="2" t="s">
        <v>162</v>
      </c>
      <c r="J112" s="25" t="s">
        <v>160</v>
      </c>
      <c r="K112" s="26">
        <v>5</v>
      </c>
    </row>
    <row r="113" spans="1:11" x14ac:dyDescent="0.25">
      <c r="A113" s="1">
        <v>44602</v>
      </c>
      <c r="B113" s="19">
        <v>5.88</v>
      </c>
      <c r="C113" s="20"/>
      <c r="D113" s="19">
        <f t="shared" si="2"/>
        <v>3277824.8199999994</v>
      </c>
      <c r="E113" s="21"/>
      <c r="F113" s="22">
        <v>5.88</v>
      </c>
      <c r="G113" s="23">
        <f t="shared" si="1"/>
        <v>0</v>
      </c>
      <c r="H113" s="24">
        <v>44602</v>
      </c>
      <c r="I113" s="2" t="s">
        <v>163</v>
      </c>
      <c r="J113" s="25" t="s">
        <v>160</v>
      </c>
      <c r="K113" s="26">
        <v>5</v>
      </c>
    </row>
    <row r="114" spans="1:11" x14ac:dyDescent="0.25">
      <c r="A114" s="1">
        <v>44602</v>
      </c>
      <c r="B114" s="19">
        <v>139365.47</v>
      </c>
      <c r="C114" s="20">
        <v>2</v>
      </c>
      <c r="D114" s="19">
        <f t="shared" si="2"/>
        <v>3417190.2899999996</v>
      </c>
      <c r="E114" s="21"/>
      <c r="F114" s="22">
        <v>139365.47</v>
      </c>
      <c r="G114" s="23">
        <f t="shared" si="1"/>
        <v>0</v>
      </c>
      <c r="H114" s="24">
        <v>44602</v>
      </c>
      <c r="I114" s="2" t="s">
        <v>164</v>
      </c>
      <c r="J114" s="25" t="s">
        <v>165</v>
      </c>
      <c r="K114" s="26">
        <v>4</v>
      </c>
    </row>
    <row r="115" spans="1:11" x14ac:dyDescent="0.25">
      <c r="A115" s="1">
        <v>44602</v>
      </c>
      <c r="B115" s="19">
        <v>212574.95</v>
      </c>
      <c r="C115" s="20">
        <v>2</v>
      </c>
      <c r="D115" s="19">
        <f t="shared" si="2"/>
        <v>3629765.2399999998</v>
      </c>
      <c r="E115" s="21"/>
      <c r="F115" s="22">
        <v>212574.95</v>
      </c>
      <c r="G115" s="23">
        <f t="shared" si="1"/>
        <v>0</v>
      </c>
      <c r="H115" s="24">
        <v>44607</v>
      </c>
      <c r="I115" s="2" t="s">
        <v>166</v>
      </c>
      <c r="J115" s="25" t="s">
        <v>87</v>
      </c>
      <c r="K115" s="26">
        <v>4</v>
      </c>
    </row>
    <row r="116" spans="1:11" x14ac:dyDescent="0.25">
      <c r="A116" s="1">
        <v>44603</v>
      </c>
      <c r="B116" s="19">
        <v>19135.36</v>
      </c>
      <c r="C116" s="20"/>
      <c r="D116" s="19">
        <f t="shared" si="2"/>
        <v>3648900.5999999996</v>
      </c>
      <c r="E116" s="21"/>
      <c r="F116" s="22">
        <v>19135.36</v>
      </c>
      <c r="G116" s="23">
        <f t="shared" si="1"/>
        <v>0</v>
      </c>
      <c r="H116" s="24">
        <v>44603</v>
      </c>
      <c r="I116" s="2" t="s">
        <v>167</v>
      </c>
      <c r="J116" s="25" t="s">
        <v>168</v>
      </c>
      <c r="K116" s="26">
        <v>4</v>
      </c>
    </row>
    <row r="117" spans="1:11" x14ac:dyDescent="0.25">
      <c r="A117" s="1">
        <v>44606</v>
      </c>
      <c r="B117" s="19">
        <v>15765.37</v>
      </c>
      <c r="C117" s="20"/>
      <c r="D117" s="19">
        <f t="shared" si="2"/>
        <v>3664665.9699999997</v>
      </c>
      <c r="E117" s="21"/>
      <c r="F117" s="22">
        <v>15765.37</v>
      </c>
      <c r="G117" s="23">
        <f t="shared" si="1"/>
        <v>0</v>
      </c>
      <c r="H117" s="24">
        <v>44606</v>
      </c>
      <c r="I117" s="2" t="s">
        <v>106</v>
      </c>
      <c r="J117" s="25" t="s">
        <v>169</v>
      </c>
      <c r="K117" s="26">
        <v>3</v>
      </c>
    </row>
    <row r="118" spans="1:11" x14ac:dyDescent="0.25">
      <c r="A118" s="1">
        <v>44607</v>
      </c>
      <c r="B118" s="19">
        <v>1342</v>
      </c>
      <c r="C118" s="20"/>
      <c r="D118" s="19">
        <f t="shared" si="2"/>
        <v>3666007.9699999997</v>
      </c>
      <c r="E118" s="21"/>
      <c r="F118" s="22">
        <v>1342</v>
      </c>
      <c r="G118" s="23">
        <f t="shared" si="1"/>
        <v>0</v>
      </c>
      <c r="H118" s="24">
        <v>44607</v>
      </c>
      <c r="I118" s="2" t="s">
        <v>170</v>
      </c>
      <c r="J118" s="25" t="s">
        <v>46</v>
      </c>
      <c r="K118" s="26">
        <v>4</v>
      </c>
    </row>
    <row r="119" spans="1:11" x14ac:dyDescent="0.25">
      <c r="A119" s="1">
        <v>44607</v>
      </c>
      <c r="B119" s="19">
        <v>3000.6</v>
      </c>
      <c r="C119" s="20"/>
      <c r="D119" s="19">
        <f t="shared" si="2"/>
        <v>3669008.57</v>
      </c>
      <c r="E119" s="21"/>
      <c r="F119" s="22">
        <v>3000.6</v>
      </c>
      <c r="G119" s="23">
        <f t="shared" si="1"/>
        <v>0</v>
      </c>
      <c r="H119" s="24">
        <v>44607</v>
      </c>
      <c r="I119" s="2" t="s">
        <v>171</v>
      </c>
      <c r="J119" s="25" t="s">
        <v>59</v>
      </c>
      <c r="K119" s="26">
        <v>4</v>
      </c>
    </row>
    <row r="120" spans="1:11" x14ac:dyDescent="0.25">
      <c r="A120" s="29">
        <v>44607</v>
      </c>
      <c r="B120" s="30">
        <v>4273.3900000000003</v>
      </c>
      <c r="C120" s="31">
        <v>2</v>
      </c>
      <c r="D120" s="30">
        <f t="shared" si="2"/>
        <v>3673281.96</v>
      </c>
      <c r="E120" s="32"/>
      <c r="F120" s="33">
        <v>4273.3900000000003</v>
      </c>
      <c r="G120" s="34">
        <f t="shared" si="1"/>
        <v>0</v>
      </c>
      <c r="H120" s="35">
        <v>44607</v>
      </c>
      <c r="I120" s="36" t="s">
        <v>78</v>
      </c>
      <c r="J120" s="37" t="s">
        <v>172</v>
      </c>
      <c r="K120" s="38">
        <v>4</v>
      </c>
    </row>
    <row r="121" spans="1:11" x14ac:dyDescent="0.25">
      <c r="A121" s="1">
        <v>44607</v>
      </c>
      <c r="B121" s="19">
        <v>488</v>
      </c>
      <c r="C121" s="20"/>
      <c r="D121" s="19">
        <f t="shared" si="2"/>
        <v>3673769.96</v>
      </c>
      <c r="E121" s="21"/>
      <c r="F121" s="22">
        <v>488</v>
      </c>
      <c r="G121" s="23">
        <f t="shared" si="1"/>
        <v>0</v>
      </c>
      <c r="H121" s="24">
        <v>44607</v>
      </c>
      <c r="I121" s="2" t="s">
        <v>173</v>
      </c>
      <c r="J121" s="25" t="s">
        <v>60</v>
      </c>
      <c r="K121" s="26">
        <v>4</v>
      </c>
    </row>
    <row r="122" spans="1:11" x14ac:dyDescent="0.25">
      <c r="A122" s="1">
        <v>44608</v>
      </c>
      <c r="B122" s="19">
        <v>3021.47</v>
      </c>
      <c r="C122" s="20"/>
      <c r="D122" s="19">
        <f t="shared" si="2"/>
        <v>3676791.43</v>
      </c>
      <c r="E122" s="21"/>
      <c r="F122" s="22">
        <v>3021.47</v>
      </c>
      <c r="G122" s="23">
        <f t="shared" si="1"/>
        <v>0</v>
      </c>
      <c r="H122" s="24">
        <v>44608</v>
      </c>
      <c r="I122" s="2" t="s">
        <v>82</v>
      </c>
      <c r="J122" s="25" t="s">
        <v>174</v>
      </c>
      <c r="K122" s="26">
        <v>6</v>
      </c>
    </row>
    <row r="123" spans="1:11" x14ac:dyDescent="0.25">
      <c r="A123" s="1">
        <v>44608</v>
      </c>
      <c r="B123" s="19">
        <v>8390</v>
      </c>
      <c r="C123" s="20"/>
      <c r="D123" s="19">
        <f t="shared" si="2"/>
        <v>3685181.43</v>
      </c>
      <c r="E123" s="21"/>
      <c r="F123" s="22">
        <v>8390</v>
      </c>
      <c r="G123" s="23">
        <f t="shared" si="1"/>
        <v>0</v>
      </c>
      <c r="H123" s="24">
        <v>44608</v>
      </c>
      <c r="I123" s="2" t="s">
        <v>175</v>
      </c>
      <c r="J123" s="25" t="s">
        <v>176</v>
      </c>
      <c r="K123" s="26">
        <v>6</v>
      </c>
    </row>
    <row r="124" spans="1:11" x14ac:dyDescent="0.25">
      <c r="A124" s="1">
        <v>44608</v>
      </c>
      <c r="B124" s="19">
        <v>6588.6</v>
      </c>
      <c r="C124" s="20"/>
      <c r="D124" s="19">
        <f t="shared" si="2"/>
        <v>3691770.0300000003</v>
      </c>
      <c r="E124" s="21"/>
      <c r="F124" s="22">
        <v>6588.6</v>
      </c>
      <c r="G124" s="23">
        <f t="shared" si="1"/>
        <v>0</v>
      </c>
      <c r="H124" s="24">
        <v>44608</v>
      </c>
      <c r="I124" s="2" t="s">
        <v>25</v>
      </c>
      <c r="J124" s="25" t="s">
        <v>177</v>
      </c>
      <c r="K124" s="26">
        <v>6</v>
      </c>
    </row>
    <row r="125" spans="1:11" x14ac:dyDescent="0.25">
      <c r="A125" s="1">
        <v>44608</v>
      </c>
      <c r="B125" s="19">
        <v>10894.1</v>
      </c>
      <c r="C125" s="20"/>
      <c r="D125" s="19">
        <f t="shared" si="2"/>
        <v>3702664.1300000004</v>
      </c>
      <c r="E125" s="21"/>
      <c r="F125" s="22">
        <v>10894.1</v>
      </c>
      <c r="G125" s="23">
        <f t="shared" si="1"/>
        <v>0</v>
      </c>
      <c r="H125" s="24">
        <v>44608</v>
      </c>
      <c r="I125" s="2" t="s">
        <v>79</v>
      </c>
      <c r="J125" s="25" t="s">
        <v>178</v>
      </c>
      <c r="K125" s="26">
        <v>6</v>
      </c>
    </row>
    <row r="126" spans="1:11" x14ac:dyDescent="0.25">
      <c r="A126" s="1">
        <v>44608</v>
      </c>
      <c r="B126" s="19">
        <v>336.72</v>
      </c>
      <c r="C126" s="20">
        <v>2</v>
      </c>
      <c r="D126" s="19">
        <f t="shared" si="2"/>
        <v>3703000.8500000006</v>
      </c>
      <c r="E126" s="21"/>
      <c r="F126" s="22">
        <v>336.72</v>
      </c>
      <c r="G126" s="23">
        <f t="shared" si="1"/>
        <v>0</v>
      </c>
      <c r="H126" s="24">
        <v>44608</v>
      </c>
      <c r="I126" s="2" t="s">
        <v>179</v>
      </c>
      <c r="J126" s="25" t="s">
        <v>50</v>
      </c>
      <c r="K126" s="26">
        <v>4</v>
      </c>
    </row>
    <row r="127" spans="1:11" x14ac:dyDescent="0.25">
      <c r="A127" s="1">
        <v>44608</v>
      </c>
      <c r="B127" s="19">
        <v>9355.7000000000007</v>
      </c>
      <c r="C127" s="20"/>
      <c r="D127" s="19">
        <f t="shared" si="2"/>
        <v>3712356.5500000007</v>
      </c>
      <c r="E127" s="21"/>
      <c r="F127" s="22">
        <v>9355.7000000000007</v>
      </c>
      <c r="G127" s="23">
        <f t="shared" si="1"/>
        <v>0</v>
      </c>
      <c r="H127" s="24">
        <v>44608</v>
      </c>
      <c r="I127" s="2" t="s">
        <v>49</v>
      </c>
      <c r="J127" s="25" t="s">
        <v>180</v>
      </c>
      <c r="K127" s="26">
        <v>6</v>
      </c>
    </row>
    <row r="128" spans="1:11" x14ac:dyDescent="0.25">
      <c r="A128" s="1">
        <v>44608</v>
      </c>
      <c r="B128" s="19">
        <v>58956.75</v>
      </c>
      <c r="C128" s="20"/>
      <c r="D128" s="19">
        <f t="shared" si="2"/>
        <v>3771313.3000000007</v>
      </c>
      <c r="E128" s="21"/>
      <c r="F128" s="22">
        <v>58956.75</v>
      </c>
      <c r="G128" s="23">
        <f t="shared" si="1"/>
        <v>0</v>
      </c>
      <c r="H128" s="24">
        <v>44608</v>
      </c>
      <c r="I128" s="2" t="s">
        <v>49</v>
      </c>
      <c r="J128" s="25" t="s">
        <v>181</v>
      </c>
      <c r="K128" s="26">
        <v>6</v>
      </c>
    </row>
    <row r="129" spans="1:12" x14ac:dyDescent="0.25">
      <c r="A129" s="29">
        <v>44608</v>
      </c>
      <c r="B129" s="30">
        <v>433.42</v>
      </c>
      <c r="C129" s="31"/>
      <c r="D129" s="30">
        <f t="shared" si="2"/>
        <v>3771746.7200000007</v>
      </c>
      <c r="E129" s="32"/>
      <c r="F129" s="33">
        <v>433.42</v>
      </c>
      <c r="G129" s="34">
        <f t="shared" si="1"/>
        <v>0</v>
      </c>
      <c r="H129" s="35">
        <v>44608</v>
      </c>
      <c r="I129" s="36" t="s">
        <v>112</v>
      </c>
      <c r="J129" s="37" t="s">
        <v>113</v>
      </c>
      <c r="K129" s="38">
        <v>4</v>
      </c>
      <c r="L129" s="3" t="s">
        <v>873</v>
      </c>
    </row>
    <row r="130" spans="1:12" x14ac:dyDescent="0.25">
      <c r="A130" s="1">
        <v>44609</v>
      </c>
      <c r="B130" s="19">
        <v>18582.16</v>
      </c>
      <c r="C130" s="20"/>
      <c r="D130" s="19">
        <f t="shared" si="2"/>
        <v>3790328.8800000008</v>
      </c>
      <c r="E130" s="21"/>
      <c r="F130" s="22">
        <v>18582.16</v>
      </c>
      <c r="G130" s="23">
        <f t="shared" si="1"/>
        <v>0</v>
      </c>
      <c r="H130" s="24">
        <v>44609</v>
      </c>
      <c r="I130" s="2" t="s">
        <v>124</v>
      </c>
      <c r="J130" s="25" t="s">
        <v>182</v>
      </c>
      <c r="K130" s="26">
        <v>3</v>
      </c>
    </row>
    <row r="131" spans="1:12" x14ac:dyDescent="0.25">
      <c r="A131" s="1">
        <v>44609</v>
      </c>
      <c r="B131" s="19">
        <v>13547.4</v>
      </c>
      <c r="C131" s="20"/>
      <c r="D131" s="19">
        <f t="shared" si="2"/>
        <v>3803876.2800000007</v>
      </c>
      <c r="E131" s="21"/>
      <c r="F131" s="22">
        <v>13547.4</v>
      </c>
      <c r="G131" s="23">
        <f t="shared" si="1"/>
        <v>0</v>
      </c>
      <c r="H131" s="24">
        <v>44613</v>
      </c>
      <c r="I131" s="2" t="s">
        <v>183</v>
      </c>
      <c r="J131" s="25" t="s">
        <v>184</v>
      </c>
      <c r="K131" s="26">
        <v>6</v>
      </c>
    </row>
    <row r="132" spans="1:12" x14ac:dyDescent="0.25">
      <c r="A132" s="29">
        <v>44609</v>
      </c>
      <c r="B132" s="30">
        <v>130751.34</v>
      </c>
      <c r="C132" s="31"/>
      <c r="D132" s="30">
        <f t="shared" ref="D132:D195" si="3">D131+B132</f>
        <v>3934627.6200000006</v>
      </c>
      <c r="E132" s="32"/>
      <c r="F132" s="33">
        <v>130751.34</v>
      </c>
      <c r="G132" s="34">
        <f t="shared" si="1"/>
        <v>0</v>
      </c>
      <c r="H132" s="35">
        <v>44609</v>
      </c>
      <c r="I132" s="41" t="s">
        <v>185</v>
      </c>
      <c r="J132" s="37"/>
      <c r="K132" s="38">
        <v>3</v>
      </c>
    </row>
    <row r="133" spans="1:12" x14ac:dyDescent="0.25">
      <c r="A133" s="29">
        <v>44609</v>
      </c>
      <c r="B133" s="30">
        <v>4593.18</v>
      </c>
      <c r="C133" s="31"/>
      <c r="D133" s="30">
        <f t="shared" si="3"/>
        <v>3939220.8000000007</v>
      </c>
      <c r="E133" s="32"/>
      <c r="F133" s="33">
        <v>4593.18</v>
      </c>
      <c r="G133" s="34">
        <f t="shared" si="1"/>
        <v>0</v>
      </c>
      <c r="H133" s="35">
        <v>44609</v>
      </c>
      <c r="I133" s="41" t="s">
        <v>186</v>
      </c>
      <c r="J133" s="37"/>
      <c r="K133" s="38">
        <v>3</v>
      </c>
    </row>
    <row r="134" spans="1:12" x14ac:dyDescent="0.25">
      <c r="A134" s="1">
        <v>44610</v>
      </c>
      <c r="B134" s="19">
        <v>1937.6</v>
      </c>
      <c r="C134" s="20">
        <v>2</v>
      </c>
      <c r="D134" s="19">
        <f t="shared" si="3"/>
        <v>3941158.4000000008</v>
      </c>
      <c r="E134" s="21"/>
      <c r="F134" s="22">
        <v>1937.6</v>
      </c>
      <c r="G134" s="23">
        <f t="shared" si="1"/>
        <v>0</v>
      </c>
      <c r="H134" s="24">
        <v>44613</v>
      </c>
      <c r="I134" s="2" t="s">
        <v>187</v>
      </c>
      <c r="J134" s="25" t="s">
        <v>48</v>
      </c>
      <c r="K134" s="26">
        <v>4</v>
      </c>
    </row>
    <row r="135" spans="1:12" x14ac:dyDescent="0.25">
      <c r="A135" s="1">
        <v>44610</v>
      </c>
      <c r="B135" s="19">
        <v>3127.5</v>
      </c>
      <c r="C135" s="20"/>
      <c r="D135" s="19">
        <f t="shared" si="3"/>
        <v>3944285.9000000008</v>
      </c>
      <c r="E135" s="21"/>
      <c r="F135" s="22">
        <v>3127.5</v>
      </c>
      <c r="G135" s="23">
        <f t="shared" si="1"/>
        <v>0</v>
      </c>
      <c r="H135" s="24">
        <v>44613</v>
      </c>
      <c r="I135" s="2" t="s">
        <v>39</v>
      </c>
      <c r="J135" s="25" t="s">
        <v>188</v>
      </c>
      <c r="K135" s="26">
        <v>6</v>
      </c>
    </row>
    <row r="136" spans="1:12" x14ac:dyDescent="0.25">
      <c r="A136" s="1">
        <v>44610</v>
      </c>
      <c r="B136" s="19">
        <v>1151.1400000000001</v>
      </c>
      <c r="C136" s="20"/>
      <c r="D136" s="19">
        <f t="shared" si="3"/>
        <v>3945437.040000001</v>
      </c>
      <c r="E136" s="21"/>
      <c r="F136" s="22">
        <v>1151.1400000000001</v>
      </c>
      <c r="G136" s="23">
        <f t="shared" si="1"/>
        <v>0</v>
      </c>
      <c r="H136" s="24">
        <v>44613</v>
      </c>
      <c r="I136" s="2" t="s">
        <v>39</v>
      </c>
      <c r="J136" s="25" t="s">
        <v>189</v>
      </c>
      <c r="K136" s="26">
        <v>6</v>
      </c>
    </row>
    <row r="137" spans="1:12" x14ac:dyDescent="0.25">
      <c r="A137" s="1">
        <v>44610</v>
      </c>
      <c r="B137" s="19">
        <v>974.51</v>
      </c>
      <c r="C137" s="20"/>
      <c r="D137" s="19">
        <f t="shared" si="3"/>
        <v>3946411.5500000007</v>
      </c>
      <c r="E137" s="21"/>
      <c r="F137" s="22">
        <v>974.51</v>
      </c>
      <c r="G137" s="23">
        <f t="shared" si="1"/>
        <v>0</v>
      </c>
      <c r="H137" s="24">
        <v>44613</v>
      </c>
      <c r="I137" s="2" t="s">
        <v>76</v>
      </c>
      <c r="J137" s="25" t="s">
        <v>190</v>
      </c>
      <c r="K137" s="26">
        <v>6</v>
      </c>
    </row>
    <row r="138" spans="1:12" x14ac:dyDescent="0.25">
      <c r="A138" s="1">
        <v>44610</v>
      </c>
      <c r="B138" s="19">
        <v>3409.9</v>
      </c>
      <c r="C138" s="20">
        <v>2</v>
      </c>
      <c r="D138" s="19">
        <f t="shared" si="3"/>
        <v>3949821.4500000007</v>
      </c>
      <c r="E138" s="21"/>
      <c r="F138" s="22">
        <v>3409.9</v>
      </c>
      <c r="G138" s="23">
        <f t="shared" si="1"/>
        <v>0</v>
      </c>
      <c r="H138" s="24">
        <v>44613</v>
      </c>
      <c r="I138" s="2" t="s">
        <v>191</v>
      </c>
      <c r="J138" s="25" t="s">
        <v>44</v>
      </c>
      <c r="K138" s="26">
        <v>4</v>
      </c>
    </row>
    <row r="139" spans="1:12" x14ac:dyDescent="0.25">
      <c r="A139" s="1">
        <v>44610</v>
      </c>
      <c r="B139" s="19">
        <v>4880</v>
      </c>
      <c r="C139" s="20"/>
      <c r="D139" s="19">
        <f t="shared" si="3"/>
        <v>3954701.4500000007</v>
      </c>
      <c r="E139" s="21"/>
      <c r="F139" s="22">
        <v>4880</v>
      </c>
      <c r="G139" s="23">
        <f t="shared" si="1"/>
        <v>0</v>
      </c>
      <c r="H139" s="24">
        <v>44613</v>
      </c>
      <c r="I139" s="2" t="s">
        <v>192</v>
      </c>
      <c r="J139" s="25" t="s">
        <v>61</v>
      </c>
      <c r="K139" s="26">
        <v>4</v>
      </c>
    </row>
    <row r="140" spans="1:12" x14ac:dyDescent="0.25">
      <c r="A140" s="1">
        <v>44613</v>
      </c>
      <c r="B140" s="19">
        <v>19271.7</v>
      </c>
      <c r="C140" s="20"/>
      <c r="D140" s="19">
        <f t="shared" si="3"/>
        <v>3973973.1500000008</v>
      </c>
      <c r="E140" s="21"/>
      <c r="F140" s="22">
        <v>19271.7</v>
      </c>
      <c r="G140" s="23">
        <f t="shared" si="1"/>
        <v>0</v>
      </c>
      <c r="H140" s="24">
        <v>44613</v>
      </c>
      <c r="I140" s="2" t="s">
        <v>193</v>
      </c>
      <c r="J140" s="25" t="s">
        <v>42</v>
      </c>
      <c r="K140" s="26">
        <v>4</v>
      </c>
    </row>
    <row r="141" spans="1:12" x14ac:dyDescent="0.25">
      <c r="A141" s="29">
        <v>44613</v>
      </c>
      <c r="B141" s="30">
        <v>444254.52</v>
      </c>
      <c r="C141" s="31"/>
      <c r="D141" s="30">
        <f t="shared" si="3"/>
        <v>4418227.6700000009</v>
      </c>
      <c r="E141" s="32"/>
      <c r="F141" s="33">
        <v>444254.52</v>
      </c>
      <c r="G141" s="34">
        <f t="shared" si="1"/>
        <v>0</v>
      </c>
      <c r="H141" s="35">
        <v>44613</v>
      </c>
      <c r="I141" s="36" t="s">
        <v>194</v>
      </c>
      <c r="J141" s="37"/>
      <c r="K141" s="38">
        <v>2</v>
      </c>
    </row>
    <row r="142" spans="1:12" x14ac:dyDescent="0.25">
      <c r="A142" s="29">
        <v>44613</v>
      </c>
      <c r="B142" s="30">
        <v>77916</v>
      </c>
      <c r="C142" s="31"/>
      <c r="D142" s="30">
        <f t="shared" si="3"/>
        <v>4496143.6700000009</v>
      </c>
      <c r="E142" s="32"/>
      <c r="F142" s="33">
        <v>77916</v>
      </c>
      <c r="G142" s="34">
        <f t="shared" si="1"/>
        <v>0</v>
      </c>
      <c r="H142" s="35">
        <v>44613</v>
      </c>
      <c r="I142" s="36" t="s">
        <v>195</v>
      </c>
      <c r="J142" s="37"/>
      <c r="K142" s="38">
        <v>2</v>
      </c>
    </row>
    <row r="143" spans="1:12" x14ac:dyDescent="0.25">
      <c r="A143" s="29">
        <v>44613</v>
      </c>
      <c r="B143" s="30">
        <v>9236.7000000000007</v>
      </c>
      <c r="C143" s="31"/>
      <c r="D143" s="30">
        <f t="shared" si="3"/>
        <v>4505380.370000001</v>
      </c>
      <c r="E143" s="32"/>
      <c r="F143" s="33">
        <v>9236.7000000000007</v>
      </c>
      <c r="G143" s="34">
        <f t="shared" si="1"/>
        <v>0</v>
      </c>
      <c r="H143" s="35">
        <v>44613</v>
      </c>
      <c r="I143" s="36" t="s">
        <v>196</v>
      </c>
      <c r="J143" s="37"/>
      <c r="K143" s="38">
        <v>2</v>
      </c>
    </row>
    <row r="144" spans="1:12" x14ac:dyDescent="0.25">
      <c r="A144" s="29">
        <v>44613</v>
      </c>
      <c r="B144" s="30">
        <v>27990.46</v>
      </c>
      <c r="C144" s="31"/>
      <c r="D144" s="30">
        <f t="shared" si="3"/>
        <v>4533370.830000001</v>
      </c>
      <c r="E144" s="32"/>
      <c r="F144" s="33">
        <v>27990.46</v>
      </c>
      <c r="G144" s="34">
        <f t="shared" si="1"/>
        <v>0</v>
      </c>
      <c r="H144" s="35">
        <v>44613</v>
      </c>
      <c r="I144" s="40" t="s">
        <v>197</v>
      </c>
      <c r="J144" s="37"/>
      <c r="K144" s="38">
        <v>2</v>
      </c>
    </row>
    <row r="145" spans="1:11" x14ac:dyDescent="0.25">
      <c r="A145" s="29">
        <v>44613</v>
      </c>
      <c r="B145" s="30">
        <v>1631.98</v>
      </c>
      <c r="C145" s="31"/>
      <c r="D145" s="30">
        <f t="shared" si="3"/>
        <v>4535002.8100000015</v>
      </c>
      <c r="E145" s="32"/>
      <c r="F145" s="33">
        <v>1631.98</v>
      </c>
      <c r="G145" s="34">
        <f t="shared" si="1"/>
        <v>0</v>
      </c>
      <c r="H145" s="35">
        <v>44613</v>
      </c>
      <c r="I145" s="40" t="s">
        <v>198</v>
      </c>
      <c r="J145" s="37"/>
      <c r="K145" s="38">
        <v>2</v>
      </c>
    </row>
    <row r="146" spans="1:11" x14ac:dyDescent="0.25">
      <c r="A146" s="29">
        <v>44613</v>
      </c>
      <c r="B146" s="30">
        <v>311039.58</v>
      </c>
      <c r="C146" s="31"/>
      <c r="D146" s="30">
        <f t="shared" si="3"/>
        <v>4846042.3900000015</v>
      </c>
      <c r="E146" s="32"/>
      <c r="F146" s="33">
        <v>311039.58</v>
      </c>
      <c r="G146" s="34">
        <f t="shared" si="1"/>
        <v>0</v>
      </c>
      <c r="H146" s="35">
        <v>44637</v>
      </c>
      <c r="I146" s="36" t="s">
        <v>199</v>
      </c>
      <c r="J146" s="37"/>
      <c r="K146" s="38">
        <v>2</v>
      </c>
    </row>
    <row r="147" spans="1:11" x14ac:dyDescent="0.25">
      <c r="A147" s="1">
        <v>44613</v>
      </c>
      <c r="B147" s="19">
        <v>630.39</v>
      </c>
      <c r="C147" s="20"/>
      <c r="D147" s="19">
        <f t="shared" si="3"/>
        <v>4846672.7800000012</v>
      </c>
      <c r="E147" s="21"/>
      <c r="F147" s="22">
        <v>630.39</v>
      </c>
      <c r="G147" s="23">
        <f t="shared" si="1"/>
        <v>0</v>
      </c>
      <c r="H147" s="24">
        <v>44614</v>
      </c>
      <c r="I147" s="2" t="s">
        <v>76</v>
      </c>
      <c r="J147" s="25" t="s">
        <v>200</v>
      </c>
      <c r="K147" s="26">
        <v>6</v>
      </c>
    </row>
    <row r="148" spans="1:11" x14ac:dyDescent="0.25">
      <c r="A148" s="1">
        <v>44613</v>
      </c>
      <c r="B148" s="19">
        <v>4649.55</v>
      </c>
      <c r="C148" s="20"/>
      <c r="D148" s="19">
        <f t="shared" si="3"/>
        <v>4851322.330000001</v>
      </c>
      <c r="E148" s="21"/>
      <c r="F148" s="22">
        <v>4649.55</v>
      </c>
      <c r="G148" s="23">
        <f t="shared" si="1"/>
        <v>0</v>
      </c>
      <c r="H148" s="24">
        <v>44614</v>
      </c>
      <c r="I148" s="2" t="s">
        <v>34</v>
      </c>
      <c r="J148" s="25" t="s">
        <v>201</v>
      </c>
      <c r="K148" s="26">
        <v>6</v>
      </c>
    </row>
    <row r="149" spans="1:11" x14ac:dyDescent="0.25">
      <c r="A149" s="1">
        <v>44613</v>
      </c>
      <c r="B149" s="19">
        <v>2105.85</v>
      </c>
      <c r="C149" s="20"/>
      <c r="D149" s="19">
        <f t="shared" si="3"/>
        <v>4853428.1800000006</v>
      </c>
      <c r="E149" s="21"/>
      <c r="F149" s="22">
        <v>2105.85</v>
      </c>
      <c r="G149" s="23">
        <f t="shared" si="1"/>
        <v>0</v>
      </c>
      <c r="H149" s="24">
        <v>44614</v>
      </c>
      <c r="I149" s="5" t="s">
        <v>32</v>
      </c>
      <c r="J149" s="25" t="s">
        <v>202</v>
      </c>
      <c r="K149" s="26">
        <v>6</v>
      </c>
    </row>
    <row r="150" spans="1:11" x14ac:dyDescent="0.25">
      <c r="A150" s="1">
        <v>44613</v>
      </c>
      <c r="B150" s="19">
        <v>1339.53</v>
      </c>
      <c r="C150" s="20"/>
      <c r="D150" s="19">
        <f t="shared" si="3"/>
        <v>4854767.7100000009</v>
      </c>
      <c r="E150" s="21"/>
      <c r="F150" s="22">
        <v>1339.53</v>
      </c>
      <c r="G150" s="23">
        <f t="shared" si="1"/>
        <v>0</v>
      </c>
      <c r="H150" s="24">
        <v>44614</v>
      </c>
      <c r="I150" s="2" t="s">
        <v>25</v>
      </c>
      <c r="J150" s="25" t="s">
        <v>130</v>
      </c>
      <c r="K150" s="26">
        <v>6</v>
      </c>
    </row>
    <row r="151" spans="1:11" x14ac:dyDescent="0.25">
      <c r="A151" s="1">
        <v>44614</v>
      </c>
      <c r="B151" s="19">
        <v>18129.2</v>
      </c>
      <c r="C151" s="20"/>
      <c r="D151" s="19">
        <f t="shared" si="3"/>
        <v>4872896.9100000011</v>
      </c>
      <c r="E151" s="21"/>
      <c r="F151" s="22">
        <v>18129.2</v>
      </c>
      <c r="G151" s="23">
        <f t="shared" si="1"/>
        <v>0</v>
      </c>
      <c r="H151" s="24">
        <v>44614</v>
      </c>
      <c r="I151" s="2" t="s">
        <v>203</v>
      </c>
      <c r="J151" s="25" t="s">
        <v>57</v>
      </c>
      <c r="K151" s="26">
        <v>3</v>
      </c>
    </row>
    <row r="152" spans="1:11" x14ac:dyDescent="0.25">
      <c r="A152" s="1">
        <v>44615</v>
      </c>
      <c r="B152" s="19">
        <v>11.76</v>
      </c>
      <c r="C152" s="20"/>
      <c r="D152" s="19">
        <f t="shared" si="3"/>
        <v>4872908.6700000009</v>
      </c>
      <c r="E152" s="21"/>
      <c r="F152" s="22">
        <v>11.76</v>
      </c>
      <c r="G152" s="23">
        <f t="shared" ref="G152:G215" si="4">B152-F152</f>
        <v>0</v>
      </c>
      <c r="H152" s="24">
        <v>44620</v>
      </c>
      <c r="I152" s="2" t="s">
        <v>162</v>
      </c>
      <c r="J152" s="25" t="s">
        <v>207</v>
      </c>
      <c r="K152" s="26">
        <v>5</v>
      </c>
    </row>
    <row r="153" spans="1:11" x14ac:dyDescent="0.25">
      <c r="A153" s="1">
        <v>44615</v>
      </c>
      <c r="B153" s="19">
        <v>9.7799999999999994</v>
      </c>
      <c r="C153" s="20"/>
      <c r="D153" s="19">
        <f t="shared" si="3"/>
        <v>4872918.4500000011</v>
      </c>
      <c r="E153" s="21"/>
      <c r="F153" s="22">
        <v>9.7799999999999994</v>
      </c>
      <c r="G153" s="23">
        <f t="shared" si="4"/>
        <v>0</v>
      </c>
      <c r="H153" s="24">
        <v>44620</v>
      </c>
      <c r="I153" s="2" t="s">
        <v>163</v>
      </c>
      <c r="J153" s="25" t="s">
        <v>207</v>
      </c>
      <c r="K153" s="26">
        <v>5</v>
      </c>
    </row>
    <row r="154" spans="1:11" x14ac:dyDescent="0.25">
      <c r="A154" s="1">
        <v>44615</v>
      </c>
      <c r="B154" s="19">
        <v>300</v>
      </c>
      <c r="C154" s="20"/>
      <c r="D154" s="19">
        <f t="shared" si="3"/>
        <v>4873218.4500000011</v>
      </c>
      <c r="E154" s="21"/>
      <c r="F154" s="22">
        <v>300</v>
      </c>
      <c r="G154" s="23">
        <f t="shared" si="4"/>
        <v>0</v>
      </c>
      <c r="H154" s="24">
        <v>44620</v>
      </c>
      <c r="I154" s="2" t="s">
        <v>208</v>
      </c>
      <c r="J154" s="25" t="s">
        <v>67</v>
      </c>
      <c r="K154" s="26">
        <v>4</v>
      </c>
    </row>
    <row r="155" spans="1:11" x14ac:dyDescent="0.25">
      <c r="A155" s="29">
        <v>44615</v>
      </c>
      <c r="B155" s="30">
        <v>4305.43</v>
      </c>
      <c r="C155" s="31">
        <v>2</v>
      </c>
      <c r="D155" s="30">
        <f t="shared" si="3"/>
        <v>4877523.8800000008</v>
      </c>
      <c r="E155" s="32"/>
      <c r="F155" s="33">
        <v>4305.43</v>
      </c>
      <c r="G155" s="34">
        <f t="shared" si="4"/>
        <v>0</v>
      </c>
      <c r="H155" s="35">
        <v>44620</v>
      </c>
      <c r="I155" s="36" t="s">
        <v>209</v>
      </c>
      <c r="J155" s="37" t="s">
        <v>210</v>
      </c>
      <c r="K155" s="38">
        <v>4</v>
      </c>
    </row>
    <row r="156" spans="1:11" x14ac:dyDescent="0.25">
      <c r="A156" s="1">
        <v>44615</v>
      </c>
      <c r="B156" s="19">
        <v>10320.75</v>
      </c>
      <c r="C156" s="20"/>
      <c r="D156" s="19">
        <f t="shared" si="3"/>
        <v>4887844.6300000008</v>
      </c>
      <c r="E156" s="21"/>
      <c r="F156" s="22">
        <v>10320.75</v>
      </c>
      <c r="G156" s="23">
        <f t="shared" si="4"/>
        <v>0</v>
      </c>
      <c r="H156" s="24">
        <v>44620</v>
      </c>
      <c r="I156" s="2" t="s">
        <v>49</v>
      </c>
      <c r="J156" s="25" t="s">
        <v>146</v>
      </c>
      <c r="K156" s="26">
        <v>6</v>
      </c>
    </row>
    <row r="157" spans="1:11" x14ac:dyDescent="0.25">
      <c r="A157" s="1">
        <v>10341.1</v>
      </c>
      <c r="B157" s="19">
        <v>10341.1</v>
      </c>
      <c r="C157" s="20"/>
      <c r="D157" s="19">
        <f t="shared" si="3"/>
        <v>4898185.7300000004</v>
      </c>
      <c r="E157" s="21"/>
      <c r="F157" s="22">
        <v>10341.1</v>
      </c>
      <c r="G157" s="23">
        <f t="shared" si="4"/>
        <v>0</v>
      </c>
      <c r="H157" s="24">
        <v>44620</v>
      </c>
      <c r="I157" s="2" t="s">
        <v>211</v>
      </c>
      <c r="J157" s="25" t="s">
        <v>144</v>
      </c>
      <c r="K157" s="26">
        <v>6</v>
      </c>
    </row>
    <row r="158" spans="1:11" x14ac:dyDescent="0.25">
      <c r="A158" s="1">
        <v>44615</v>
      </c>
      <c r="B158" s="19">
        <v>4233.3999999999996</v>
      </c>
      <c r="C158" s="20"/>
      <c r="D158" s="19">
        <f t="shared" si="3"/>
        <v>4902419.1300000008</v>
      </c>
      <c r="E158" s="21"/>
      <c r="F158" s="22">
        <v>4233.3999999999996</v>
      </c>
      <c r="G158" s="23">
        <f t="shared" si="4"/>
        <v>0</v>
      </c>
      <c r="H158" s="24">
        <v>44620</v>
      </c>
      <c r="I158" s="2" t="s">
        <v>203</v>
      </c>
      <c r="J158" s="25" t="s">
        <v>61</v>
      </c>
      <c r="K158" s="26">
        <v>2</v>
      </c>
    </row>
    <row r="159" spans="1:11" x14ac:dyDescent="0.25">
      <c r="A159" s="1">
        <v>44615</v>
      </c>
      <c r="B159" s="19">
        <v>6888.33</v>
      </c>
      <c r="C159" s="20"/>
      <c r="D159" s="19">
        <f t="shared" si="3"/>
        <v>4909307.4600000009</v>
      </c>
      <c r="E159" s="21"/>
      <c r="F159" s="22">
        <v>6888.33</v>
      </c>
      <c r="G159" s="23">
        <f t="shared" si="4"/>
        <v>0</v>
      </c>
      <c r="H159" s="24">
        <v>44620</v>
      </c>
      <c r="I159" s="2" t="s">
        <v>212</v>
      </c>
      <c r="J159" s="25" t="s">
        <v>59</v>
      </c>
      <c r="K159" s="26">
        <v>2</v>
      </c>
    </row>
    <row r="160" spans="1:11" x14ac:dyDescent="0.25">
      <c r="A160" s="1">
        <v>44615</v>
      </c>
      <c r="B160" s="19">
        <v>210193.28</v>
      </c>
      <c r="C160" s="20"/>
      <c r="D160" s="19">
        <f t="shared" si="3"/>
        <v>5119500.7400000012</v>
      </c>
      <c r="E160" s="21"/>
      <c r="F160" s="22">
        <v>210193.28</v>
      </c>
      <c r="G160" s="23">
        <f t="shared" si="4"/>
        <v>0</v>
      </c>
      <c r="H160" s="24">
        <v>44620</v>
      </c>
      <c r="I160" s="2" t="s">
        <v>107</v>
      </c>
      <c r="J160" s="25" t="s">
        <v>213</v>
      </c>
      <c r="K160" s="26">
        <v>3</v>
      </c>
    </row>
    <row r="161" spans="1:11" x14ac:dyDescent="0.25">
      <c r="A161" s="1">
        <v>44616</v>
      </c>
      <c r="B161" s="19">
        <v>81855.850000000006</v>
      </c>
      <c r="C161" s="20"/>
      <c r="D161" s="19">
        <f t="shared" si="3"/>
        <v>5201356.5900000008</v>
      </c>
      <c r="E161" s="21"/>
      <c r="F161" s="22">
        <v>81855.850000000006</v>
      </c>
      <c r="G161" s="23">
        <f t="shared" si="4"/>
        <v>0</v>
      </c>
      <c r="H161" s="24">
        <v>44620</v>
      </c>
      <c r="I161" s="2" t="s">
        <v>107</v>
      </c>
      <c r="J161" s="25" t="s">
        <v>214</v>
      </c>
      <c r="K161" s="26">
        <v>3</v>
      </c>
    </row>
    <row r="162" spans="1:11" x14ac:dyDescent="0.25">
      <c r="A162" s="1">
        <v>44620</v>
      </c>
      <c r="B162" s="19">
        <v>4050.21</v>
      </c>
      <c r="C162" s="20"/>
      <c r="D162" s="19">
        <f t="shared" si="3"/>
        <v>5205406.8000000007</v>
      </c>
      <c r="E162" s="21"/>
      <c r="F162" s="22">
        <v>4050.21</v>
      </c>
      <c r="G162" s="23">
        <f t="shared" si="4"/>
        <v>0</v>
      </c>
      <c r="H162" s="24">
        <v>44620</v>
      </c>
      <c r="I162" s="2" t="s">
        <v>215</v>
      </c>
      <c r="J162" s="25" t="s">
        <v>216</v>
      </c>
      <c r="K162" s="26">
        <v>3</v>
      </c>
    </row>
    <row r="163" spans="1:11" x14ac:dyDescent="0.25">
      <c r="A163" s="1">
        <v>44620</v>
      </c>
      <c r="B163" s="19">
        <v>1859.47</v>
      </c>
      <c r="C163" s="20"/>
      <c r="D163" s="19">
        <f t="shared" si="3"/>
        <v>5207266.2700000005</v>
      </c>
      <c r="E163" s="21"/>
      <c r="F163" s="22">
        <v>1859.47</v>
      </c>
      <c r="G163" s="23">
        <f t="shared" si="4"/>
        <v>0</v>
      </c>
      <c r="H163" s="24">
        <v>44620</v>
      </c>
      <c r="I163" s="2" t="s">
        <v>88</v>
      </c>
      <c r="J163" s="25" t="s">
        <v>217</v>
      </c>
      <c r="K163" s="26">
        <v>3</v>
      </c>
    </row>
    <row r="164" spans="1:11" x14ac:dyDescent="0.25">
      <c r="A164" s="1">
        <v>44620</v>
      </c>
      <c r="B164" s="19">
        <v>3246.25</v>
      </c>
      <c r="C164" s="20"/>
      <c r="D164" s="19">
        <f t="shared" si="3"/>
        <v>5210512.5200000005</v>
      </c>
      <c r="E164" s="21"/>
      <c r="F164" s="22">
        <v>3246.25</v>
      </c>
      <c r="G164" s="23">
        <f t="shared" si="4"/>
        <v>0</v>
      </c>
      <c r="H164" s="24">
        <v>44620</v>
      </c>
      <c r="I164" s="2" t="s">
        <v>106</v>
      </c>
      <c r="J164" s="25" t="s">
        <v>218</v>
      </c>
      <c r="K164" s="26">
        <v>3</v>
      </c>
    </row>
    <row r="165" spans="1:11" x14ac:dyDescent="0.25">
      <c r="A165" s="1">
        <v>44621</v>
      </c>
      <c r="B165" s="19">
        <v>16254.9</v>
      </c>
      <c r="C165" s="20"/>
      <c r="D165" s="19">
        <f t="shared" si="3"/>
        <v>5226767.4200000009</v>
      </c>
      <c r="E165" s="21"/>
      <c r="F165" s="22">
        <v>16254.9</v>
      </c>
      <c r="G165" s="23">
        <f t="shared" si="4"/>
        <v>0</v>
      </c>
      <c r="H165" s="24">
        <v>44621</v>
      </c>
      <c r="I165" s="2" t="s">
        <v>58</v>
      </c>
      <c r="J165" s="25" t="s">
        <v>219</v>
      </c>
      <c r="K165" s="26">
        <v>6</v>
      </c>
    </row>
    <row r="166" spans="1:11" x14ac:dyDescent="0.25">
      <c r="A166" s="1">
        <v>44621</v>
      </c>
      <c r="B166" s="19">
        <v>53310.69</v>
      </c>
      <c r="C166" s="20"/>
      <c r="D166" s="19">
        <f t="shared" si="3"/>
        <v>5280078.1100000013</v>
      </c>
      <c r="E166" s="21"/>
      <c r="F166" s="22">
        <v>53310.69</v>
      </c>
      <c r="G166" s="23">
        <f t="shared" si="4"/>
        <v>0</v>
      </c>
      <c r="H166" s="24">
        <v>44621</v>
      </c>
      <c r="I166" s="2" t="s">
        <v>71</v>
      </c>
      <c r="J166" s="25" t="s">
        <v>220</v>
      </c>
      <c r="K166" s="26">
        <v>6</v>
      </c>
    </row>
    <row r="167" spans="1:11" x14ac:dyDescent="0.25">
      <c r="A167" s="1">
        <v>44621</v>
      </c>
      <c r="B167" s="19">
        <v>7506</v>
      </c>
      <c r="C167" s="20"/>
      <c r="D167" s="19">
        <f t="shared" si="3"/>
        <v>5287584.1100000013</v>
      </c>
      <c r="E167" s="21"/>
      <c r="F167" s="22">
        <v>7506</v>
      </c>
      <c r="G167" s="23">
        <f t="shared" si="4"/>
        <v>0</v>
      </c>
      <c r="H167" s="24">
        <v>44621</v>
      </c>
      <c r="I167" s="2" t="s">
        <v>49</v>
      </c>
      <c r="J167" s="25" t="s">
        <v>221</v>
      </c>
      <c r="K167" s="26">
        <v>6</v>
      </c>
    </row>
    <row r="168" spans="1:11" x14ac:dyDescent="0.25">
      <c r="A168" s="1">
        <v>44621</v>
      </c>
      <c r="B168" s="19">
        <v>1855.64</v>
      </c>
      <c r="C168" s="20"/>
      <c r="D168" s="19">
        <f t="shared" si="3"/>
        <v>5289439.7500000009</v>
      </c>
      <c r="E168" s="21"/>
      <c r="F168" s="22">
        <v>1855.64</v>
      </c>
      <c r="G168" s="23">
        <f t="shared" si="4"/>
        <v>0</v>
      </c>
      <c r="H168" s="24">
        <v>44621</v>
      </c>
      <c r="I168" s="2" t="s">
        <v>68</v>
      </c>
      <c r="J168" s="25" t="s">
        <v>222</v>
      </c>
      <c r="K168" s="26">
        <v>6</v>
      </c>
    </row>
    <row r="169" spans="1:11" x14ac:dyDescent="0.25">
      <c r="A169" s="29">
        <v>44621</v>
      </c>
      <c r="B169" s="30">
        <v>1289.75</v>
      </c>
      <c r="C169" s="31"/>
      <c r="D169" s="30">
        <f t="shared" si="3"/>
        <v>5290729.5000000009</v>
      </c>
      <c r="E169" s="32"/>
      <c r="F169" s="33">
        <v>1289.75</v>
      </c>
      <c r="G169" s="34">
        <f t="shared" si="4"/>
        <v>0</v>
      </c>
      <c r="H169" s="35">
        <v>44621</v>
      </c>
      <c r="I169" s="36" t="s">
        <v>117</v>
      </c>
      <c r="J169" s="37"/>
      <c r="K169" s="38">
        <v>3</v>
      </c>
    </row>
    <row r="170" spans="1:11" x14ac:dyDescent="0.25">
      <c r="A170" s="1">
        <v>44622</v>
      </c>
      <c r="B170" s="19">
        <v>59055.7</v>
      </c>
      <c r="C170" s="20"/>
      <c r="D170" s="19">
        <f t="shared" si="3"/>
        <v>5349785.2000000011</v>
      </c>
      <c r="E170" s="21"/>
      <c r="F170" s="22">
        <v>59055.7</v>
      </c>
      <c r="G170" s="23">
        <f t="shared" si="4"/>
        <v>0</v>
      </c>
      <c r="H170" s="24">
        <v>44622</v>
      </c>
      <c r="I170" s="2" t="s">
        <v>58</v>
      </c>
      <c r="J170" s="25" t="s">
        <v>223</v>
      </c>
      <c r="K170" s="26">
        <v>6</v>
      </c>
    </row>
    <row r="171" spans="1:11" x14ac:dyDescent="0.25">
      <c r="A171" s="1">
        <v>44622</v>
      </c>
      <c r="B171" s="19">
        <v>3044.09</v>
      </c>
      <c r="C171" s="20"/>
      <c r="D171" s="19">
        <f t="shared" si="3"/>
        <v>5352829.290000001</v>
      </c>
      <c r="E171" s="21"/>
      <c r="F171" s="22">
        <v>3044.09</v>
      </c>
      <c r="G171" s="23">
        <f t="shared" si="4"/>
        <v>0</v>
      </c>
      <c r="H171" s="24">
        <v>44622</v>
      </c>
      <c r="I171" s="28" t="s">
        <v>224</v>
      </c>
      <c r="J171" s="25" t="s">
        <v>225</v>
      </c>
      <c r="K171" s="26">
        <v>6</v>
      </c>
    </row>
    <row r="172" spans="1:11" x14ac:dyDescent="0.25">
      <c r="A172" s="1">
        <v>44622</v>
      </c>
      <c r="B172" s="19">
        <v>187.65</v>
      </c>
      <c r="C172" s="20"/>
      <c r="D172" s="19">
        <f t="shared" si="3"/>
        <v>5353016.9400000013</v>
      </c>
      <c r="E172" s="21"/>
      <c r="F172" s="22">
        <v>187.65</v>
      </c>
      <c r="G172" s="23">
        <f t="shared" si="4"/>
        <v>0</v>
      </c>
      <c r="H172" s="24">
        <v>44622</v>
      </c>
      <c r="I172" s="2" t="s">
        <v>66</v>
      </c>
      <c r="J172" s="25" t="s">
        <v>226</v>
      </c>
      <c r="K172" s="26">
        <v>6</v>
      </c>
    </row>
    <row r="173" spans="1:11" x14ac:dyDescent="0.25">
      <c r="A173" s="1">
        <v>44622</v>
      </c>
      <c r="B173" s="19">
        <v>1274.9000000000001</v>
      </c>
      <c r="C173" s="20"/>
      <c r="D173" s="19">
        <f t="shared" si="3"/>
        <v>5354291.8400000017</v>
      </c>
      <c r="E173" s="21"/>
      <c r="F173" s="22">
        <v>1274.9000000000001</v>
      </c>
      <c r="G173" s="23">
        <f t="shared" si="4"/>
        <v>0</v>
      </c>
      <c r="H173" s="24">
        <v>44622</v>
      </c>
      <c r="I173" s="2" t="s">
        <v>227</v>
      </c>
      <c r="J173" s="25" t="s">
        <v>62</v>
      </c>
      <c r="K173" s="26">
        <v>2</v>
      </c>
    </row>
    <row r="174" spans="1:11" x14ac:dyDescent="0.25">
      <c r="A174" s="1">
        <v>44622</v>
      </c>
      <c r="B174" s="19">
        <v>202.2</v>
      </c>
      <c r="C174" s="20"/>
      <c r="D174" s="19">
        <f t="shared" si="3"/>
        <v>5354494.0400000019</v>
      </c>
      <c r="E174" s="21"/>
      <c r="F174" s="22">
        <v>202.2</v>
      </c>
      <c r="G174" s="23">
        <f t="shared" si="4"/>
        <v>0</v>
      </c>
      <c r="H174" s="24">
        <v>44622</v>
      </c>
      <c r="I174" s="2" t="s">
        <v>228</v>
      </c>
      <c r="J174" s="25" t="s">
        <v>60</v>
      </c>
      <c r="K174" s="26">
        <v>2</v>
      </c>
    </row>
    <row r="175" spans="1:11" x14ac:dyDescent="0.25">
      <c r="A175" s="1">
        <v>44623</v>
      </c>
      <c r="B175" s="19">
        <v>184599.07</v>
      </c>
      <c r="C175" s="20">
        <v>2</v>
      </c>
      <c r="D175" s="19">
        <f t="shared" si="3"/>
        <v>5539093.1100000022</v>
      </c>
      <c r="E175" s="21"/>
      <c r="F175" s="22">
        <v>184599.07</v>
      </c>
      <c r="G175" s="23">
        <f t="shared" si="4"/>
        <v>0</v>
      </c>
      <c r="H175" s="24">
        <v>44623</v>
      </c>
      <c r="I175" s="2" t="s">
        <v>229</v>
      </c>
      <c r="J175" s="25" t="s">
        <v>87</v>
      </c>
      <c r="K175" s="26">
        <v>4</v>
      </c>
    </row>
    <row r="176" spans="1:11" x14ac:dyDescent="0.25">
      <c r="A176" s="1">
        <v>44623</v>
      </c>
      <c r="B176" s="19">
        <v>30014.01</v>
      </c>
      <c r="C176" s="20">
        <v>2</v>
      </c>
      <c r="D176" s="19">
        <f t="shared" si="3"/>
        <v>5569107.120000002</v>
      </c>
      <c r="E176" s="21"/>
      <c r="F176" s="22">
        <v>30014.01</v>
      </c>
      <c r="G176" s="23">
        <f t="shared" si="4"/>
        <v>0</v>
      </c>
      <c r="H176" s="24">
        <v>44623</v>
      </c>
      <c r="I176" s="2" t="s">
        <v>230</v>
      </c>
      <c r="J176" s="25" t="s">
        <v>87</v>
      </c>
      <c r="K176" s="26">
        <v>4</v>
      </c>
    </row>
    <row r="177" spans="1:12" x14ac:dyDescent="0.25">
      <c r="A177" s="1">
        <v>44623</v>
      </c>
      <c r="B177" s="19">
        <v>1345</v>
      </c>
      <c r="C177" s="20"/>
      <c r="D177" s="19">
        <f t="shared" si="3"/>
        <v>5570452.120000002</v>
      </c>
      <c r="E177" s="21"/>
      <c r="F177" s="22">
        <v>1345</v>
      </c>
      <c r="G177" s="23">
        <f t="shared" si="4"/>
        <v>0</v>
      </c>
      <c r="H177" s="24">
        <v>44623</v>
      </c>
      <c r="I177" s="2" t="s">
        <v>231</v>
      </c>
      <c r="J177" s="25" t="s">
        <v>104</v>
      </c>
      <c r="K177" s="26">
        <v>4</v>
      </c>
    </row>
    <row r="178" spans="1:12" x14ac:dyDescent="0.25">
      <c r="A178" s="1">
        <v>44623</v>
      </c>
      <c r="B178" s="19">
        <v>133.11000000000001</v>
      </c>
      <c r="C178" s="20"/>
      <c r="D178" s="19">
        <f t="shared" si="3"/>
        <v>5570585.2300000023</v>
      </c>
      <c r="E178" s="21"/>
      <c r="F178" s="22">
        <v>133.11000000000001</v>
      </c>
      <c r="G178" s="23">
        <f t="shared" si="4"/>
        <v>0</v>
      </c>
      <c r="H178" s="24">
        <v>44623</v>
      </c>
      <c r="I178" s="2" t="s">
        <v>232</v>
      </c>
      <c r="J178" s="25" t="s">
        <v>233</v>
      </c>
      <c r="K178" s="26">
        <v>3</v>
      </c>
    </row>
    <row r="179" spans="1:12" x14ac:dyDescent="0.25">
      <c r="A179" s="29">
        <v>44624</v>
      </c>
      <c r="B179" s="30">
        <v>312</v>
      </c>
      <c r="C179" s="31"/>
      <c r="D179" s="30">
        <f t="shared" si="3"/>
        <v>5570897.2300000023</v>
      </c>
      <c r="E179" s="32"/>
      <c r="F179" s="66">
        <v>312</v>
      </c>
      <c r="G179" s="67">
        <f t="shared" si="4"/>
        <v>0</v>
      </c>
      <c r="H179" s="35">
        <v>44624</v>
      </c>
      <c r="I179" s="36" t="s">
        <v>234</v>
      </c>
      <c r="J179" s="37" t="s">
        <v>235</v>
      </c>
      <c r="K179" s="38">
        <v>6</v>
      </c>
      <c r="L179" s="3" t="s">
        <v>873</v>
      </c>
    </row>
    <row r="180" spans="1:12" x14ac:dyDescent="0.25">
      <c r="A180" s="1">
        <v>44624</v>
      </c>
      <c r="B180" s="19">
        <v>7214.1</v>
      </c>
      <c r="C180" s="20"/>
      <c r="D180" s="19">
        <f t="shared" si="3"/>
        <v>5578111.3300000019</v>
      </c>
      <c r="E180" s="21"/>
      <c r="F180" s="22">
        <v>7214.1</v>
      </c>
      <c r="G180" s="23">
        <f t="shared" si="4"/>
        <v>0</v>
      </c>
      <c r="H180" s="24">
        <v>44624</v>
      </c>
      <c r="I180" s="2" t="s">
        <v>236</v>
      </c>
      <c r="J180" s="25" t="s">
        <v>237</v>
      </c>
      <c r="K180" s="26">
        <v>6</v>
      </c>
    </row>
    <row r="181" spans="1:12" x14ac:dyDescent="0.25">
      <c r="A181" s="1">
        <v>44624</v>
      </c>
      <c r="B181" s="19">
        <v>86482.23</v>
      </c>
      <c r="C181" s="20"/>
      <c r="D181" s="19">
        <f t="shared" si="3"/>
        <v>5664593.5600000024</v>
      </c>
      <c r="E181" s="21"/>
      <c r="F181" s="22">
        <v>86482.23</v>
      </c>
      <c r="G181" s="23">
        <f t="shared" si="4"/>
        <v>0</v>
      </c>
      <c r="H181" s="24">
        <v>44624</v>
      </c>
      <c r="I181" s="2" t="s">
        <v>76</v>
      </c>
      <c r="J181" s="25" t="s">
        <v>238</v>
      </c>
      <c r="K181" s="26">
        <v>6</v>
      </c>
    </row>
    <row r="182" spans="1:12" x14ac:dyDescent="0.25">
      <c r="A182" s="1">
        <v>44624</v>
      </c>
      <c r="B182" s="19">
        <v>13778</v>
      </c>
      <c r="C182" s="20"/>
      <c r="D182" s="19">
        <f t="shared" si="3"/>
        <v>5678371.5600000024</v>
      </c>
      <c r="E182" s="21"/>
      <c r="F182" s="22">
        <v>13778</v>
      </c>
      <c r="G182" s="23">
        <f t="shared" si="4"/>
        <v>0</v>
      </c>
      <c r="H182" s="24">
        <v>44624</v>
      </c>
      <c r="I182" s="2" t="s">
        <v>239</v>
      </c>
      <c r="J182" s="25" t="s">
        <v>151</v>
      </c>
      <c r="K182" s="26">
        <v>6</v>
      </c>
    </row>
    <row r="183" spans="1:12" x14ac:dyDescent="0.25">
      <c r="A183" s="1">
        <v>44624</v>
      </c>
      <c r="B183" s="19">
        <v>47540.37</v>
      </c>
      <c r="C183" s="20"/>
      <c r="D183" s="19">
        <f t="shared" si="3"/>
        <v>5725911.9300000025</v>
      </c>
      <c r="E183" s="21"/>
      <c r="F183" s="22">
        <v>47540.37</v>
      </c>
      <c r="G183" s="23">
        <f t="shared" si="4"/>
        <v>0</v>
      </c>
      <c r="H183" s="24">
        <v>44624</v>
      </c>
      <c r="I183" s="2" t="s">
        <v>240</v>
      </c>
      <c r="J183" s="25" t="s">
        <v>72</v>
      </c>
      <c r="K183" s="26">
        <v>4</v>
      </c>
    </row>
    <row r="184" spans="1:12" x14ac:dyDescent="0.25">
      <c r="A184" s="1">
        <v>44627</v>
      </c>
      <c r="B184" s="19">
        <v>9635.85</v>
      </c>
      <c r="C184" s="20"/>
      <c r="D184" s="19">
        <f t="shared" si="3"/>
        <v>5735547.7800000021</v>
      </c>
      <c r="E184" s="21"/>
      <c r="F184" s="22">
        <v>9635.85</v>
      </c>
      <c r="G184" s="23">
        <f t="shared" si="4"/>
        <v>0</v>
      </c>
      <c r="H184" s="24">
        <v>44627</v>
      </c>
      <c r="I184" s="2" t="s">
        <v>193</v>
      </c>
      <c r="J184" s="25" t="s">
        <v>52</v>
      </c>
      <c r="K184" s="26">
        <v>4</v>
      </c>
    </row>
    <row r="185" spans="1:12" x14ac:dyDescent="0.25">
      <c r="A185" s="1">
        <v>44627</v>
      </c>
      <c r="B185" s="19">
        <v>9635.85</v>
      </c>
      <c r="C185" s="20"/>
      <c r="D185" s="19">
        <f t="shared" si="3"/>
        <v>5745183.6300000018</v>
      </c>
      <c r="E185" s="21"/>
      <c r="F185" s="22">
        <v>9635.85</v>
      </c>
      <c r="G185" s="23">
        <f t="shared" si="4"/>
        <v>0</v>
      </c>
      <c r="H185" s="24">
        <v>44627</v>
      </c>
      <c r="I185" s="2" t="s">
        <v>193</v>
      </c>
      <c r="J185" s="25" t="s">
        <v>69</v>
      </c>
      <c r="K185" s="26">
        <v>4</v>
      </c>
    </row>
    <row r="186" spans="1:12" x14ac:dyDescent="0.25">
      <c r="A186" s="1">
        <v>44628</v>
      </c>
      <c r="B186" s="19">
        <v>3129.03</v>
      </c>
      <c r="C186" s="20"/>
      <c r="D186" s="19">
        <f t="shared" si="3"/>
        <v>5748312.660000002</v>
      </c>
      <c r="E186" s="21"/>
      <c r="F186" s="22">
        <v>3129.03</v>
      </c>
      <c r="G186" s="23">
        <f t="shared" si="4"/>
        <v>0</v>
      </c>
      <c r="H186" s="24">
        <v>44628</v>
      </c>
      <c r="I186" s="2" t="s">
        <v>51</v>
      </c>
      <c r="J186" s="25" t="s">
        <v>241</v>
      </c>
      <c r="K186" s="26">
        <v>6</v>
      </c>
    </row>
    <row r="187" spans="1:12" x14ac:dyDescent="0.25">
      <c r="A187" s="1">
        <v>44628</v>
      </c>
      <c r="B187" s="19">
        <v>9157.7800000000007</v>
      </c>
      <c r="C187" s="20"/>
      <c r="D187" s="19">
        <f t="shared" si="3"/>
        <v>5757470.4400000023</v>
      </c>
      <c r="E187" s="21"/>
      <c r="F187" s="22">
        <v>9157.7800000000007</v>
      </c>
      <c r="G187" s="23">
        <f t="shared" si="4"/>
        <v>0</v>
      </c>
      <c r="H187" s="24">
        <v>44628</v>
      </c>
      <c r="I187" s="2" t="s">
        <v>49</v>
      </c>
      <c r="J187" s="25" t="s">
        <v>242</v>
      </c>
      <c r="K187" s="26">
        <v>6</v>
      </c>
    </row>
    <row r="188" spans="1:12" x14ac:dyDescent="0.25">
      <c r="A188" s="1">
        <v>44628</v>
      </c>
      <c r="B188" s="19">
        <v>10870.2</v>
      </c>
      <c r="C188" s="20"/>
      <c r="D188" s="19">
        <f t="shared" si="3"/>
        <v>5768340.6400000025</v>
      </c>
      <c r="E188" s="21"/>
      <c r="F188" s="22">
        <v>10870.2</v>
      </c>
      <c r="G188" s="23">
        <f t="shared" si="4"/>
        <v>0</v>
      </c>
      <c r="H188" s="24">
        <v>44629</v>
      </c>
      <c r="I188" s="2" t="s">
        <v>243</v>
      </c>
      <c r="J188" s="25" t="s">
        <v>77</v>
      </c>
      <c r="K188" s="26">
        <v>4</v>
      </c>
    </row>
    <row r="189" spans="1:12" x14ac:dyDescent="0.25">
      <c r="A189" s="1">
        <v>44629</v>
      </c>
      <c r="B189" s="19">
        <v>79021.03</v>
      </c>
      <c r="C189" s="20">
        <v>2</v>
      </c>
      <c r="D189" s="19">
        <f t="shared" si="3"/>
        <v>5847361.6700000027</v>
      </c>
      <c r="E189" s="21"/>
      <c r="F189" s="22">
        <v>79021.03</v>
      </c>
      <c r="G189" s="23">
        <f t="shared" si="4"/>
        <v>0</v>
      </c>
      <c r="H189" s="24">
        <v>44630</v>
      </c>
      <c r="I189" s="2" t="s">
        <v>244</v>
      </c>
      <c r="J189" s="25" t="s">
        <v>245</v>
      </c>
      <c r="K189" s="26">
        <v>4</v>
      </c>
    </row>
    <row r="190" spans="1:12" x14ac:dyDescent="0.25">
      <c r="A190" s="1">
        <v>44629</v>
      </c>
      <c r="B190" s="19">
        <v>19755.259999999998</v>
      </c>
      <c r="C190" s="20">
        <v>2</v>
      </c>
      <c r="D190" s="19">
        <f t="shared" si="3"/>
        <v>5867116.9300000025</v>
      </c>
      <c r="E190" s="21"/>
      <c r="F190" s="22">
        <v>19755.259999999998</v>
      </c>
      <c r="G190" s="23">
        <f t="shared" si="4"/>
        <v>0</v>
      </c>
      <c r="H190" s="24">
        <v>44630</v>
      </c>
      <c r="I190" s="2" t="s">
        <v>246</v>
      </c>
      <c r="J190" s="25" t="s">
        <v>245</v>
      </c>
      <c r="K190" s="26">
        <v>4</v>
      </c>
    </row>
    <row r="191" spans="1:12" x14ac:dyDescent="0.25">
      <c r="A191" s="1">
        <v>44629</v>
      </c>
      <c r="B191" s="19">
        <v>7089</v>
      </c>
      <c r="C191" s="20"/>
      <c r="D191" s="19">
        <f t="shared" si="3"/>
        <v>5874205.9300000025</v>
      </c>
      <c r="E191" s="21"/>
      <c r="F191" s="22">
        <v>7089</v>
      </c>
      <c r="G191" s="23">
        <f t="shared" si="4"/>
        <v>0</v>
      </c>
      <c r="H191" s="24">
        <v>44629</v>
      </c>
      <c r="I191" s="2" t="s">
        <v>51</v>
      </c>
      <c r="J191" s="25" t="s">
        <v>247</v>
      </c>
      <c r="K191" s="26">
        <v>6</v>
      </c>
    </row>
    <row r="192" spans="1:12" x14ac:dyDescent="0.25">
      <c r="A192" s="1">
        <v>44631</v>
      </c>
      <c r="B192" s="19">
        <v>215</v>
      </c>
      <c r="C192" s="20"/>
      <c r="D192" s="19">
        <f t="shared" si="3"/>
        <v>5874420.9300000025</v>
      </c>
      <c r="E192" s="21"/>
      <c r="F192" s="22">
        <v>215</v>
      </c>
      <c r="G192" s="23">
        <f t="shared" si="4"/>
        <v>0</v>
      </c>
      <c r="H192" s="24">
        <v>44631</v>
      </c>
      <c r="I192" s="2" t="s">
        <v>248</v>
      </c>
      <c r="J192" s="25" t="s">
        <v>59</v>
      </c>
      <c r="K192" s="26">
        <v>3</v>
      </c>
    </row>
    <row r="193" spans="1:11" x14ac:dyDescent="0.25">
      <c r="A193" s="1">
        <v>44631</v>
      </c>
      <c r="B193" s="19">
        <v>180</v>
      </c>
      <c r="C193" s="20"/>
      <c r="D193" s="19">
        <f t="shared" si="3"/>
        <v>5874600.9300000025</v>
      </c>
      <c r="E193" s="21"/>
      <c r="F193" s="22">
        <v>180</v>
      </c>
      <c r="G193" s="23">
        <f t="shared" si="4"/>
        <v>0</v>
      </c>
      <c r="H193" s="24">
        <v>44631</v>
      </c>
      <c r="I193" s="2" t="s">
        <v>249</v>
      </c>
      <c r="J193" s="25" t="s">
        <v>60</v>
      </c>
      <c r="K193" s="26">
        <v>3</v>
      </c>
    </row>
    <row r="194" spans="1:11" x14ac:dyDescent="0.25">
      <c r="A194" s="1">
        <v>44631</v>
      </c>
      <c r="B194" s="19">
        <v>403.52</v>
      </c>
      <c r="C194" s="20"/>
      <c r="D194" s="19">
        <f t="shared" si="3"/>
        <v>5875004.450000002</v>
      </c>
      <c r="E194" s="21"/>
      <c r="F194" s="22">
        <v>403.52</v>
      </c>
      <c r="G194" s="23">
        <f t="shared" si="4"/>
        <v>0</v>
      </c>
      <c r="H194" s="24">
        <v>44631</v>
      </c>
      <c r="I194" s="2" t="s">
        <v>250</v>
      </c>
      <c r="J194" s="25" t="s">
        <v>61</v>
      </c>
      <c r="K194" s="26">
        <v>3</v>
      </c>
    </row>
    <row r="195" spans="1:11" x14ac:dyDescent="0.25">
      <c r="A195" s="1">
        <v>44631</v>
      </c>
      <c r="B195" s="19">
        <v>301.60000000000002</v>
      </c>
      <c r="C195" s="20"/>
      <c r="D195" s="19">
        <f t="shared" si="3"/>
        <v>5875306.0500000017</v>
      </c>
      <c r="E195" s="21"/>
      <c r="F195" s="22">
        <v>301.60000000000002</v>
      </c>
      <c r="G195" s="23">
        <f t="shared" si="4"/>
        <v>0</v>
      </c>
      <c r="H195" s="24">
        <v>44631</v>
      </c>
      <c r="I195" s="2" t="s">
        <v>251</v>
      </c>
      <c r="J195" s="25" t="s">
        <v>62</v>
      </c>
      <c r="K195" s="26">
        <v>3</v>
      </c>
    </row>
    <row r="196" spans="1:11" x14ac:dyDescent="0.25">
      <c r="A196" s="1">
        <v>44631</v>
      </c>
      <c r="B196" s="19">
        <v>14425.02</v>
      </c>
      <c r="C196" s="20"/>
      <c r="D196" s="19">
        <f t="shared" ref="D196:D259" si="5">D195+B196</f>
        <v>5889731.0700000012</v>
      </c>
      <c r="E196" s="21"/>
      <c r="F196" s="22">
        <v>14425.02</v>
      </c>
      <c r="G196" s="23">
        <f t="shared" si="4"/>
        <v>0</v>
      </c>
      <c r="H196" s="24">
        <v>44631</v>
      </c>
      <c r="I196" s="2" t="s">
        <v>252</v>
      </c>
      <c r="J196" s="25" t="s">
        <v>253</v>
      </c>
      <c r="K196" s="26">
        <v>4</v>
      </c>
    </row>
    <row r="197" spans="1:11" x14ac:dyDescent="0.25">
      <c r="A197" s="1">
        <v>44631</v>
      </c>
      <c r="B197" s="19">
        <v>460.46</v>
      </c>
      <c r="C197" s="20"/>
      <c r="D197" s="19">
        <f t="shared" si="5"/>
        <v>5890191.5300000012</v>
      </c>
      <c r="E197" s="21"/>
      <c r="F197" s="22">
        <v>460.46</v>
      </c>
      <c r="G197" s="23">
        <f t="shared" si="4"/>
        <v>0</v>
      </c>
      <c r="H197" s="24">
        <v>44631</v>
      </c>
      <c r="I197" s="2" t="s">
        <v>49</v>
      </c>
      <c r="J197" s="25" t="s">
        <v>254</v>
      </c>
      <c r="K197" s="26">
        <v>6</v>
      </c>
    </row>
    <row r="198" spans="1:11" x14ac:dyDescent="0.25">
      <c r="A198" s="1">
        <v>44631</v>
      </c>
      <c r="B198" s="19">
        <v>17122.419999999998</v>
      </c>
      <c r="C198" s="20"/>
      <c r="D198" s="19">
        <f t="shared" si="5"/>
        <v>5907313.9500000011</v>
      </c>
      <c r="E198" s="21"/>
      <c r="F198" s="22">
        <v>17122.419999999998</v>
      </c>
      <c r="G198" s="23">
        <f t="shared" si="4"/>
        <v>0</v>
      </c>
      <c r="H198" s="24">
        <v>44631</v>
      </c>
      <c r="I198" s="2" t="s">
        <v>255</v>
      </c>
      <c r="J198" s="25" t="s">
        <v>256</v>
      </c>
      <c r="K198" s="26">
        <v>6</v>
      </c>
    </row>
    <row r="199" spans="1:11" x14ac:dyDescent="0.25">
      <c r="A199" s="1">
        <v>44631</v>
      </c>
      <c r="B199" s="19">
        <v>4.3099999999999996</v>
      </c>
      <c r="C199" s="20"/>
      <c r="D199" s="19">
        <f t="shared" si="5"/>
        <v>5907318.2600000007</v>
      </c>
      <c r="E199" s="21"/>
      <c r="F199" s="22">
        <v>4.3099999999999996</v>
      </c>
      <c r="G199" s="23">
        <f t="shared" si="4"/>
        <v>0</v>
      </c>
      <c r="H199" s="24">
        <v>44631</v>
      </c>
      <c r="I199" s="2" t="s">
        <v>117</v>
      </c>
      <c r="J199" s="25"/>
      <c r="K199" s="26">
        <v>3</v>
      </c>
    </row>
    <row r="200" spans="1:11" x14ac:dyDescent="0.25">
      <c r="A200" s="1">
        <v>44634</v>
      </c>
      <c r="B200" s="19">
        <v>8068.24</v>
      </c>
      <c r="C200" s="20"/>
      <c r="D200" s="19">
        <f t="shared" si="5"/>
        <v>5915386.5000000009</v>
      </c>
      <c r="E200" s="21"/>
      <c r="F200" s="22">
        <v>8068.24</v>
      </c>
      <c r="G200" s="23">
        <f t="shared" si="4"/>
        <v>0</v>
      </c>
      <c r="H200" s="24">
        <v>44634</v>
      </c>
      <c r="I200" s="2" t="s">
        <v>257</v>
      </c>
      <c r="J200" s="25" t="s">
        <v>258</v>
      </c>
      <c r="K200" s="26">
        <v>3</v>
      </c>
    </row>
    <row r="201" spans="1:11" x14ac:dyDescent="0.25">
      <c r="A201" s="1">
        <v>44634</v>
      </c>
      <c r="B201" s="19">
        <v>1822.43</v>
      </c>
      <c r="C201" s="20"/>
      <c r="D201" s="19">
        <f t="shared" si="5"/>
        <v>5917208.9300000006</v>
      </c>
      <c r="E201" s="21"/>
      <c r="F201" s="22">
        <v>1822.43</v>
      </c>
      <c r="G201" s="23">
        <f t="shared" si="4"/>
        <v>0</v>
      </c>
      <c r="H201" s="24">
        <v>44635</v>
      </c>
      <c r="I201" s="2" t="s">
        <v>259</v>
      </c>
      <c r="J201" s="25" t="s">
        <v>80</v>
      </c>
      <c r="K201" s="26">
        <v>4</v>
      </c>
    </row>
    <row r="202" spans="1:11" x14ac:dyDescent="0.25">
      <c r="A202" s="1">
        <v>44666</v>
      </c>
      <c r="B202" s="19">
        <v>1952</v>
      </c>
      <c r="C202" s="20">
        <v>2</v>
      </c>
      <c r="D202" s="19">
        <f t="shared" si="5"/>
        <v>5919160.9300000006</v>
      </c>
      <c r="E202" s="21"/>
      <c r="F202" s="22">
        <v>1952</v>
      </c>
      <c r="G202" s="23">
        <f t="shared" si="4"/>
        <v>0</v>
      </c>
      <c r="H202" s="24">
        <v>44635</v>
      </c>
      <c r="I202" s="2" t="s">
        <v>259</v>
      </c>
      <c r="J202" s="25" t="s">
        <v>83</v>
      </c>
      <c r="K202" s="26">
        <v>4</v>
      </c>
    </row>
    <row r="203" spans="1:11" x14ac:dyDescent="0.25">
      <c r="A203" s="1">
        <v>44635</v>
      </c>
      <c r="B203" s="19">
        <v>2786.81</v>
      </c>
      <c r="C203" s="20"/>
      <c r="D203" s="19">
        <f t="shared" si="5"/>
        <v>5921947.7400000002</v>
      </c>
      <c r="E203" s="21"/>
      <c r="F203" s="22">
        <v>2786.81</v>
      </c>
      <c r="G203" s="23">
        <f t="shared" si="4"/>
        <v>0</v>
      </c>
      <c r="H203" s="24">
        <v>44635</v>
      </c>
      <c r="I203" s="2" t="s">
        <v>71</v>
      </c>
      <c r="J203" s="25" t="s">
        <v>147</v>
      </c>
      <c r="K203" s="26">
        <v>6</v>
      </c>
    </row>
    <row r="204" spans="1:11" x14ac:dyDescent="0.25">
      <c r="A204" s="1">
        <v>44607</v>
      </c>
      <c r="B204" s="19">
        <v>1651.52</v>
      </c>
      <c r="C204" s="20"/>
      <c r="D204" s="19">
        <f t="shared" si="5"/>
        <v>5923599.2599999998</v>
      </c>
      <c r="E204" s="21"/>
      <c r="F204" s="22">
        <v>1651.52</v>
      </c>
      <c r="G204" s="23">
        <f t="shared" si="4"/>
        <v>0</v>
      </c>
      <c r="H204" s="24">
        <v>44635</v>
      </c>
      <c r="I204" s="2" t="s">
        <v>260</v>
      </c>
      <c r="J204" s="25" t="s">
        <v>67</v>
      </c>
      <c r="K204" s="26">
        <v>3</v>
      </c>
    </row>
    <row r="205" spans="1:11" x14ac:dyDescent="0.25">
      <c r="A205" s="1">
        <v>44635</v>
      </c>
      <c r="B205" s="19">
        <v>29919.56</v>
      </c>
      <c r="C205" s="20"/>
      <c r="D205" s="19">
        <f t="shared" si="5"/>
        <v>5953518.8199999994</v>
      </c>
      <c r="E205" s="21"/>
      <c r="F205" s="22">
        <v>29919.56</v>
      </c>
      <c r="G205" s="23">
        <f t="shared" si="4"/>
        <v>0</v>
      </c>
      <c r="H205" s="24">
        <v>44635</v>
      </c>
      <c r="I205" s="2" t="s">
        <v>261</v>
      </c>
      <c r="J205" s="25" t="s">
        <v>262</v>
      </c>
      <c r="K205" s="26">
        <v>3</v>
      </c>
    </row>
    <row r="206" spans="1:11" x14ac:dyDescent="0.25">
      <c r="A206" s="1">
        <v>44635</v>
      </c>
      <c r="B206" s="19">
        <v>49.25</v>
      </c>
      <c r="C206" s="20"/>
      <c r="D206" s="19">
        <f t="shared" si="5"/>
        <v>5953568.0699999994</v>
      </c>
      <c r="E206" s="21"/>
      <c r="F206" s="22">
        <v>49.25</v>
      </c>
      <c r="G206" s="23">
        <f t="shared" si="4"/>
        <v>0</v>
      </c>
      <c r="H206" s="24">
        <v>44635</v>
      </c>
      <c r="I206" s="2" t="s">
        <v>166</v>
      </c>
      <c r="J206" s="25" t="s">
        <v>262</v>
      </c>
      <c r="K206" s="26">
        <v>3</v>
      </c>
    </row>
    <row r="207" spans="1:11" x14ac:dyDescent="0.25">
      <c r="A207" s="1">
        <v>44635</v>
      </c>
      <c r="B207" s="19">
        <v>18343.689999999999</v>
      </c>
      <c r="C207" s="20"/>
      <c r="D207" s="19">
        <f t="shared" si="5"/>
        <v>5971911.7599999998</v>
      </c>
      <c r="E207" s="21"/>
      <c r="F207" s="22">
        <v>18343.689999999999</v>
      </c>
      <c r="G207" s="23">
        <f t="shared" si="4"/>
        <v>0</v>
      </c>
      <c r="H207" s="24">
        <v>44635</v>
      </c>
      <c r="I207" s="2" t="s">
        <v>107</v>
      </c>
      <c r="J207" s="25" t="s">
        <v>263</v>
      </c>
      <c r="K207" s="26">
        <v>3</v>
      </c>
    </row>
    <row r="208" spans="1:11" x14ac:dyDescent="0.25">
      <c r="A208" s="1">
        <v>44635</v>
      </c>
      <c r="B208" s="19">
        <v>19203.13</v>
      </c>
      <c r="C208" s="20"/>
      <c r="D208" s="19">
        <f t="shared" si="5"/>
        <v>5991114.8899999997</v>
      </c>
      <c r="E208" s="21"/>
      <c r="F208" s="22">
        <v>19203.13</v>
      </c>
      <c r="G208" s="23">
        <f t="shared" si="4"/>
        <v>0</v>
      </c>
      <c r="H208" s="24">
        <v>44635</v>
      </c>
      <c r="I208" s="2" t="s">
        <v>106</v>
      </c>
      <c r="J208" s="25" t="s">
        <v>264</v>
      </c>
      <c r="K208" s="26">
        <v>3</v>
      </c>
    </row>
    <row r="209" spans="1:11" x14ac:dyDescent="0.25">
      <c r="A209" s="1">
        <v>44635</v>
      </c>
      <c r="B209" s="19">
        <v>305.18</v>
      </c>
      <c r="C209" s="20"/>
      <c r="D209" s="19">
        <f t="shared" si="5"/>
        <v>5991420.0699999994</v>
      </c>
      <c r="E209" s="21"/>
      <c r="F209" s="22">
        <v>305.18</v>
      </c>
      <c r="G209" s="23">
        <f t="shared" si="4"/>
        <v>0</v>
      </c>
      <c r="H209" s="24">
        <v>44637</v>
      </c>
      <c r="I209" s="2" t="s">
        <v>265</v>
      </c>
      <c r="J209" s="25" t="s">
        <v>266</v>
      </c>
      <c r="K209" s="26">
        <v>3</v>
      </c>
    </row>
    <row r="210" spans="1:11" x14ac:dyDescent="0.25">
      <c r="A210" s="1">
        <v>44637</v>
      </c>
      <c r="B210" s="19">
        <v>3508.23</v>
      </c>
      <c r="C210" s="20"/>
      <c r="D210" s="19">
        <f t="shared" si="5"/>
        <v>5994928.2999999998</v>
      </c>
      <c r="E210" s="21"/>
      <c r="F210" s="22">
        <v>3508.23</v>
      </c>
      <c r="G210" s="23">
        <f t="shared" si="4"/>
        <v>0</v>
      </c>
      <c r="H210" s="24">
        <v>44637</v>
      </c>
      <c r="I210" s="2" t="s">
        <v>267</v>
      </c>
      <c r="J210" s="25" t="s">
        <v>60</v>
      </c>
      <c r="K210" s="26">
        <v>1</v>
      </c>
    </row>
    <row r="211" spans="1:11" x14ac:dyDescent="0.25">
      <c r="A211" s="1">
        <v>44637</v>
      </c>
      <c r="B211" s="19">
        <v>424.31</v>
      </c>
      <c r="C211" s="20"/>
      <c r="D211" s="19">
        <f t="shared" si="5"/>
        <v>5995352.6099999994</v>
      </c>
      <c r="E211" s="21"/>
      <c r="F211" s="22">
        <v>424.31</v>
      </c>
      <c r="G211" s="23">
        <f t="shared" si="4"/>
        <v>0</v>
      </c>
      <c r="H211" s="24">
        <v>44637</v>
      </c>
      <c r="I211" s="2" t="s">
        <v>268</v>
      </c>
      <c r="J211" s="25" t="s">
        <v>269</v>
      </c>
      <c r="K211" s="26">
        <v>1</v>
      </c>
    </row>
    <row r="212" spans="1:11" x14ac:dyDescent="0.25">
      <c r="A212" s="1">
        <v>44637</v>
      </c>
      <c r="B212" s="19">
        <v>5335.52</v>
      </c>
      <c r="C212" s="20"/>
      <c r="D212" s="19">
        <f t="shared" si="5"/>
        <v>6000688.129999999</v>
      </c>
      <c r="E212" s="21"/>
      <c r="F212" s="22">
        <v>5335.52</v>
      </c>
      <c r="G212" s="23">
        <f t="shared" si="4"/>
        <v>0</v>
      </c>
      <c r="H212" s="24">
        <v>44637</v>
      </c>
      <c r="I212" s="2" t="s">
        <v>270</v>
      </c>
      <c r="J212" s="25" t="s">
        <v>61</v>
      </c>
      <c r="K212" s="26">
        <v>1</v>
      </c>
    </row>
    <row r="213" spans="1:11" x14ac:dyDescent="0.25">
      <c r="A213" s="1">
        <v>44637</v>
      </c>
      <c r="B213" s="19">
        <v>2773.05</v>
      </c>
      <c r="C213" s="20"/>
      <c r="D213" s="19">
        <f t="shared" si="5"/>
        <v>6003461.1799999988</v>
      </c>
      <c r="E213" s="21"/>
      <c r="F213" s="22">
        <v>2773.05</v>
      </c>
      <c r="G213" s="23">
        <f t="shared" si="4"/>
        <v>0</v>
      </c>
      <c r="H213" s="24">
        <v>44637</v>
      </c>
      <c r="I213" s="2" t="s">
        <v>271</v>
      </c>
      <c r="J213" s="25" t="s">
        <v>272</v>
      </c>
      <c r="K213" s="26">
        <v>6</v>
      </c>
    </row>
    <row r="214" spans="1:11" x14ac:dyDescent="0.25">
      <c r="A214" s="1">
        <v>44637</v>
      </c>
      <c r="B214" s="19">
        <v>4464</v>
      </c>
      <c r="C214" s="20"/>
      <c r="D214" s="19">
        <f t="shared" si="5"/>
        <v>6007925.1799999988</v>
      </c>
      <c r="E214" s="21"/>
      <c r="F214" s="22">
        <v>4464</v>
      </c>
      <c r="G214" s="23">
        <f t="shared" si="4"/>
        <v>0</v>
      </c>
      <c r="H214" s="24">
        <v>44637</v>
      </c>
      <c r="I214" s="2" t="s">
        <v>56</v>
      </c>
      <c r="J214" s="25" t="s">
        <v>62</v>
      </c>
      <c r="K214" s="26">
        <v>1</v>
      </c>
    </row>
    <row r="215" spans="1:11" x14ac:dyDescent="0.25">
      <c r="A215" s="1">
        <v>44637</v>
      </c>
      <c r="B215" s="19">
        <v>4464</v>
      </c>
      <c r="C215" s="20"/>
      <c r="D215" s="19">
        <f t="shared" si="5"/>
        <v>6012389.1799999988</v>
      </c>
      <c r="E215" s="21"/>
      <c r="F215" s="22">
        <v>4464</v>
      </c>
      <c r="G215" s="23">
        <f t="shared" si="4"/>
        <v>0</v>
      </c>
      <c r="H215" s="24">
        <v>44637</v>
      </c>
      <c r="I215" s="2" t="s">
        <v>56</v>
      </c>
      <c r="J215" s="25" t="s">
        <v>67</v>
      </c>
      <c r="K215" s="26">
        <v>1</v>
      </c>
    </row>
    <row r="216" spans="1:11" x14ac:dyDescent="0.25">
      <c r="A216" s="29">
        <v>44637</v>
      </c>
      <c r="B216" s="30">
        <v>159878.73000000001</v>
      </c>
      <c r="C216" s="31"/>
      <c r="D216" s="30">
        <f t="shared" si="5"/>
        <v>6172267.9099999992</v>
      </c>
      <c r="E216" s="32"/>
      <c r="F216" s="33">
        <v>159878.73000000001</v>
      </c>
      <c r="G216" s="34">
        <f t="shared" ref="G216:G261" si="6">B216-F216</f>
        <v>0</v>
      </c>
      <c r="H216" s="35">
        <v>44637</v>
      </c>
      <c r="I216" s="41" t="s">
        <v>273</v>
      </c>
      <c r="J216" s="37"/>
      <c r="K216" s="38">
        <v>3</v>
      </c>
    </row>
    <row r="217" spans="1:11" x14ac:dyDescent="0.25">
      <c r="A217" s="29">
        <v>44637</v>
      </c>
      <c r="B217" s="30">
        <v>2247.25</v>
      </c>
      <c r="C217" s="31"/>
      <c r="D217" s="30">
        <f t="shared" si="5"/>
        <v>6174515.1599999992</v>
      </c>
      <c r="E217" s="32"/>
      <c r="F217" s="33">
        <v>2247.25</v>
      </c>
      <c r="G217" s="34">
        <f t="shared" si="6"/>
        <v>0</v>
      </c>
      <c r="H217" s="35">
        <v>44637</v>
      </c>
      <c r="I217" s="41" t="s">
        <v>274</v>
      </c>
      <c r="J217" s="37"/>
      <c r="K217" s="38">
        <v>3</v>
      </c>
    </row>
    <row r="218" spans="1:11" x14ac:dyDescent="0.25">
      <c r="A218" s="1">
        <v>44638</v>
      </c>
      <c r="B218" s="19">
        <v>858</v>
      </c>
      <c r="C218" s="20"/>
      <c r="D218" s="19">
        <f t="shared" si="5"/>
        <v>6175373.1599999992</v>
      </c>
      <c r="E218" s="21"/>
      <c r="F218" s="22">
        <v>858</v>
      </c>
      <c r="G218" s="23">
        <f t="shared" si="6"/>
        <v>0</v>
      </c>
      <c r="H218" s="24">
        <v>44638</v>
      </c>
      <c r="I218" s="43" t="s">
        <v>275</v>
      </c>
      <c r="J218" s="25" t="s">
        <v>97</v>
      </c>
      <c r="K218" s="26">
        <v>4</v>
      </c>
    </row>
    <row r="219" spans="1:11" x14ac:dyDescent="0.25">
      <c r="A219" s="1">
        <v>44638</v>
      </c>
      <c r="B219" s="19">
        <v>1970.3</v>
      </c>
      <c r="C219" s="20"/>
      <c r="D219" s="19">
        <f t="shared" si="5"/>
        <v>6177343.459999999</v>
      </c>
      <c r="E219" s="21"/>
      <c r="F219" s="22">
        <v>1970.3</v>
      </c>
      <c r="G219" s="23">
        <f t="shared" si="6"/>
        <v>0</v>
      </c>
      <c r="H219" s="24">
        <v>44638</v>
      </c>
      <c r="I219" s="2" t="s">
        <v>275</v>
      </c>
      <c r="J219" s="25" t="s">
        <v>105</v>
      </c>
      <c r="K219" s="26">
        <v>4</v>
      </c>
    </row>
    <row r="220" spans="1:11" x14ac:dyDescent="0.25">
      <c r="A220" s="1">
        <v>44638</v>
      </c>
      <c r="B220" s="19">
        <v>1664.57</v>
      </c>
      <c r="C220" s="20"/>
      <c r="D220" s="19">
        <f t="shared" si="5"/>
        <v>6179008.0299999993</v>
      </c>
      <c r="E220" s="21"/>
      <c r="F220" s="22">
        <v>1664.57</v>
      </c>
      <c r="G220" s="23">
        <f t="shared" si="6"/>
        <v>0</v>
      </c>
      <c r="H220" s="24">
        <v>44638</v>
      </c>
      <c r="I220" s="2" t="s">
        <v>71</v>
      </c>
      <c r="J220" s="25" t="s">
        <v>276</v>
      </c>
      <c r="K220" s="26">
        <v>4</v>
      </c>
    </row>
    <row r="221" spans="1:11" x14ac:dyDescent="0.25">
      <c r="A221" s="1">
        <v>44638</v>
      </c>
      <c r="B221" s="19">
        <v>1167.5999999999999</v>
      </c>
      <c r="C221" s="20"/>
      <c r="D221" s="19">
        <f t="shared" si="5"/>
        <v>6180175.629999999</v>
      </c>
      <c r="E221" s="21"/>
      <c r="F221" s="22">
        <v>1167.5999999999999</v>
      </c>
      <c r="G221" s="23">
        <f t="shared" si="6"/>
        <v>0</v>
      </c>
      <c r="H221" s="24">
        <v>44638</v>
      </c>
      <c r="I221" s="2" t="s">
        <v>236</v>
      </c>
      <c r="J221" s="25" t="s">
        <v>277</v>
      </c>
      <c r="K221" s="26">
        <v>4</v>
      </c>
    </row>
    <row r="222" spans="1:11" x14ac:dyDescent="0.25">
      <c r="A222" s="1">
        <v>44638</v>
      </c>
      <c r="B222" s="19">
        <v>1094.96</v>
      </c>
      <c r="C222" s="20"/>
      <c r="D222" s="19">
        <f t="shared" si="5"/>
        <v>6181270.5899999989</v>
      </c>
      <c r="E222" s="21"/>
      <c r="F222" s="22">
        <v>1094.96</v>
      </c>
      <c r="G222" s="23">
        <f t="shared" si="6"/>
        <v>0</v>
      </c>
      <c r="H222" s="24">
        <v>44638</v>
      </c>
      <c r="I222" s="2" t="s">
        <v>278</v>
      </c>
      <c r="J222" s="25" t="s">
        <v>279</v>
      </c>
      <c r="K222" s="26">
        <v>5</v>
      </c>
    </row>
    <row r="223" spans="1:11" x14ac:dyDescent="0.25">
      <c r="A223" s="1">
        <v>44638</v>
      </c>
      <c r="B223" s="19">
        <v>94336.86</v>
      </c>
      <c r="C223" s="20"/>
      <c r="D223" s="19">
        <f t="shared" si="5"/>
        <v>6275607.4499999993</v>
      </c>
      <c r="E223" s="21"/>
      <c r="F223" s="22">
        <v>94336.86</v>
      </c>
      <c r="G223" s="23">
        <f t="shared" si="6"/>
        <v>0</v>
      </c>
      <c r="H223" s="24">
        <v>44638</v>
      </c>
      <c r="I223" s="2" t="s">
        <v>107</v>
      </c>
      <c r="J223" s="25" t="s">
        <v>280</v>
      </c>
      <c r="K223" s="26">
        <v>3</v>
      </c>
    </row>
    <row r="224" spans="1:11" x14ac:dyDescent="0.25">
      <c r="A224" s="1">
        <v>44638</v>
      </c>
      <c r="B224" s="19">
        <v>9377.82</v>
      </c>
      <c r="C224" s="20"/>
      <c r="D224" s="19">
        <f t="shared" si="5"/>
        <v>6284985.2699999996</v>
      </c>
      <c r="E224" s="21"/>
      <c r="F224" s="22">
        <v>9377.82</v>
      </c>
      <c r="G224" s="23">
        <f t="shared" si="6"/>
        <v>0</v>
      </c>
      <c r="H224" s="24">
        <v>44638</v>
      </c>
      <c r="I224" s="2" t="s">
        <v>82</v>
      </c>
      <c r="J224" s="25" t="s">
        <v>281</v>
      </c>
      <c r="K224" s="26">
        <v>6</v>
      </c>
    </row>
    <row r="225" spans="1:11" x14ac:dyDescent="0.25">
      <c r="A225" s="1">
        <v>44641</v>
      </c>
      <c r="B225" s="19">
        <v>84115.21</v>
      </c>
      <c r="C225" s="20">
        <v>2</v>
      </c>
      <c r="D225" s="19">
        <f t="shared" si="5"/>
        <v>6369100.4799999995</v>
      </c>
      <c r="E225" s="21"/>
      <c r="F225" s="22">
        <v>84115.21</v>
      </c>
      <c r="G225" s="23">
        <f t="shared" si="6"/>
        <v>0</v>
      </c>
      <c r="H225" s="24">
        <v>44641</v>
      </c>
      <c r="I225" s="2" t="s">
        <v>282</v>
      </c>
      <c r="J225" s="25" t="s">
        <v>87</v>
      </c>
      <c r="K225" s="26">
        <v>4</v>
      </c>
    </row>
    <row r="226" spans="1:11" x14ac:dyDescent="0.25">
      <c r="A226" s="1">
        <v>44641</v>
      </c>
      <c r="B226" s="19">
        <v>3099.78</v>
      </c>
      <c r="C226" s="20"/>
      <c r="D226" s="19">
        <f t="shared" si="5"/>
        <v>6372200.2599999998</v>
      </c>
      <c r="E226" s="21"/>
      <c r="F226" s="22">
        <v>3099.78</v>
      </c>
      <c r="G226" s="23">
        <f t="shared" si="6"/>
        <v>0</v>
      </c>
      <c r="H226" s="24">
        <v>44641</v>
      </c>
      <c r="I226" s="2" t="s">
        <v>54</v>
      </c>
      <c r="J226" s="25" t="s">
        <v>283</v>
      </c>
      <c r="K226" s="26">
        <v>3</v>
      </c>
    </row>
    <row r="227" spans="1:11" x14ac:dyDescent="0.25">
      <c r="A227" s="29">
        <v>44641</v>
      </c>
      <c r="B227" s="30">
        <v>411175.96</v>
      </c>
      <c r="C227" s="31"/>
      <c r="D227" s="30">
        <f t="shared" si="5"/>
        <v>6783376.2199999997</v>
      </c>
      <c r="E227" s="32"/>
      <c r="F227" s="33">
        <v>411175.96</v>
      </c>
      <c r="G227" s="34">
        <f t="shared" si="6"/>
        <v>0</v>
      </c>
      <c r="H227" s="35">
        <v>44641</v>
      </c>
      <c r="I227" s="36" t="s">
        <v>284</v>
      </c>
      <c r="J227" s="37"/>
      <c r="K227" s="38">
        <v>2</v>
      </c>
    </row>
    <row r="228" spans="1:11" x14ac:dyDescent="0.25">
      <c r="A228" s="29">
        <v>44641</v>
      </c>
      <c r="B228" s="30">
        <v>88937.91</v>
      </c>
      <c r="C228" s="31"/>
      <c r="D228" s="30">
        <f t="shared" si="5"/>
        <v>6872314.1299999999</v>
      </c>
      <c r="E228" s="32"/>
      <c r="F228" s="33">
        <v>88937.91</v>
      </c>
      <c r="G228" s="34">
        <f t="shared" si="6"/>
        <v>0</v>
      </c>
      <c r="H228" s="35">
        <v>44641</v>
      </c>
      <c r="I228" s="36" t="s">
        <v>285</v>
      </c>
      <c r="J228" s="37"/>
      <c r="K228" s="38">
        <v>2</v>
      </c>
    </row>
    <row r="229" spans="1:11" x14ac:dyDescent="0.25">
      <c r="A229" s="29">
        <v>44641</v>
      </c>
      <c r="B229" s="30">
        <v>9236.7000000000007</v>
      </c>
      <c r="C229" s="31"/>
      <c r="D229" s="30">
        <f t="shared" si="5"/>
        <v>6881550.8300000001</v>
      </c>
      <c r="E229" s="32"/>
      <c r="F229" s="33">
        <v>9236.7000000000007</v>
      </c>
      <c r="G229" s="34">
        <f t="shared" si="6"/>
        <v>0</v>
      </c>
      <c r="H229" s="35">
        <v>44641</v>
      </c>
      <c r="I229" s="36" t="s">
        <v>286</v>
      </c>
      <c r="J229" s="37"/>
      <c r="K229" s="38">
        <v>2</v>
      </c>
    </row>
    <row r="230" spans="1:11" x14ac:dyDescent="0.25">
      <c r="A230" s="29">
        <v>44641</v>
      </c>
      <c r="B230" s="30">
        <v>27629.54</v>
      </c>
      <c r="C230" s="31"/>
      <c r="D230" s="30">
        <f t="shared" si="5"/>
        <v>6909180.3700000001</v>
      </c>
      <c r="E230" s="32"/>
      <c r="F230" s="33">
        <v>27629.54</v>
      </c>
      <c r="G230" s="34">
        <f t="shared" si="6"/>
        <v>0</v>
      </c>
      <c r="H230" s="35">
        <v>44641</v>
      </c>
      <c r="I230" s="40" t="s">
        <v>287</v>
      </c>
      <c r="J230" s="37"/>
      <c r="K230" s="38">
        <v>2</v>
      </c>
    </row>
    <row r="231" spans="1:11" x14ac:dyDescent="0.25">
      <c r="A231" s="29">
        <v>44641</v>
      </c>
      <c r="B231" s="30">
        <v>1613.84</v>
      </c>
      <c r="C231" s="31"/>
      <c r="D231" s="30">
        <f t="shared" si="5"/>
        <v>6910794.21</v>
      </c>
      <c r="E231" s="32"/>
      <c r="F231" s="33">
        <v>1613.84</v>
      </c>
      <c r="G231" s="34">
        <f t="shared" si="6"/>
        <v>0</v>
      </c>
      <c r="H231" s="35">
        <v>44641</v>
      </c>
      <c r="I231" s="40" t="s">
        <v>288</v>
      </c>
      <c r="J231" s="37"/>
      <c r="K231" s="38">
        <v>2</v>
      </c>
    </row>
    <row r="232" spans="1:11" x14ac:dyDescent="0.25">
      <c r="A232" s="29">
        <v>44641</v>
      </c>
      <c r="B232" s="30">
        <v>303049.95</v>
      </c>
      <c r="C232" s="31"/>
      <c r="D232" s="30">
        <f t="shared" si="5"/>
        <v>7213844.1600000001</v>
      </c>
      <c r="E232" s="32"/>
      <c r="F232" s="33"/>
      <c r="G232" s="34">
        <f t="shared" si="6"/>
        <v>303049.95</v>
      </c>
      <c r="H232" s="35"/>
      <c r="I232" s="36" t="s">
        <v>289</v>
      </c>
      <c r="J232" s="37"/>
      <c r="K232" s="38">
        <v>2</v>
      </c>
    </row>
    <row r="233" spans="1:11" x14ac:dyDescent="0.25">
      <c r="A233" s="1">
        <v>44641</v>
      </c>
      <c r="B233" s="19">
        <v>5671.2</v>
      </c>
      <c r="C233" s="20"/>
      <c r="D233" s="19">
        <f t="shared" si="5"/>
        <v>7219515.3600000003</v>
      </c>
      <c r="E233" s="21"/>
      <c r="F233" s="22">
        <v>5671.2</v>
      </c>
      <c r="G233" s="23">
        <f t="shared" si="6"/>
        <v>0</v>
      </c>
      <c r="H233" s="24">
        <v>44641</v>
      </c>
      <c r="I233" s="2" t="s">
        <v>49</v>
      </c>
      <c r="J233" s="25" t="s">
        <v>165</v>
      </c>
      <c r="K233" s="26">
        <v>6</v>
      </c>
    </row>
    <row r="234" spans="1:11" x14ac:dyDescent="0.25">
      <c r="A234" s="1">
        <v>44641</v>
      </c>
      <c r="B234" s="19">
        <v>10591.8</v>
      </c>
      <c r="C234" s="20"/>
      <c r="D234" s="19">
        <f t="shared" si="5"/>
        <v>7230107.1600000001</v>
      </c>
      <c r="E234" s="21"/>
      <c r="F234" s="22">
        <v>10591.8</v>
      </c>
      <c r="G234" s="23">
        <f t="shared" si="6"/>
        <v>0</v>
      </c>
      <c r="H234" s="24">
        <v>44641</v>
      </c>
      <c r="I234" s="2" t="s">
        <v>25</v>
      </c>
      <c r="J234" s="25" t="s">
        <v>290</v>
      </c>
      <c r="K234" s="26">
        <v>6</v>
      </c>
    </row>
    <row r="235" spans="1:11" x14ac:dyDescent="0.25">
      <c r="A235" s="1">
        <v>44641</v>
      </c>
      <c r="B235" s="19">
        <v>1350.82</v>
      </c>
      <c r="C235" s="20"/>
      <c r="D235" s="19">
        <f t="shared" si="5"/>
        <v>7231457.9800000004</v>
      </c>
      <c r="E235" s="21"/>
      <c r="F235" s="22"/>
      <c r="G235" s="23">
        <f t="shared" si="6"/>
        <v>1350.82</v>
      </c>
      <c r="H235" s="24"/>
      <c r="I235" s="2" t="s">
        <v>76</v>
      </c>
      <c r="J235" s="25" t="s">
        <v>291</v>
      </c>
      <c r="K235" s="26">
        <v>6</v>
      </c>
    </row>
    <row r="236" spans="1:11" x14ac:dyDescent="0.25">
      <c r="A236" s="1">
        <v>44641</v>
      </c>
      <c r="B236" s="19">
        <v>5709.6</v>
      </c>
      <c r="C236" s="20"/>
      <c r="D236" s="19">
        <f t="shared" si="5"/>
        <v>7237167.5800000001</v>
      </c>
      <c r="E236" s="21"/>
      <c r="F236" s="22">
        <v>5709.6</v>
      </c>
      <c r="G236" s="23">
        <f t="shared" si="6"/>
        <v>0</v>
      </c>
      <c r="H236" s="24">
        <v>44642</v>
      </c>
      <c r="I236" s="2" t="s">
        <v>18</v>
      </c>
      <c r="J236" s="25" t="s">
        <v>69</v>
      </c>
      <c r="K236" s="26">
        <v>1</v>
      </c>
    </row>
    <row r="237" spans="1:11" x14ac:dyDescent="0.25">
      <c r="A237" s="1">
        <v>44641</v>
      </c>
      <c r="B237" s="19">
        <v>3806.4</v>
      </c>
      <c r="C237" s="20"/>
      <c r="D237" s="19">
        <f t="shared" si="5"/>
        <v>7240973.9800000004</v>
      </c>
      <c r="E237" s="21"/>
      <c r="F237" s="22">
        <v>3806.4</v>
      </c>
      <c r="G237" s="23">
        <f t="shared" si="6"/>
        <v>0</v>
      </c>
      <c r="H237" s="24">
        <v>44641</v>
      </c>
      <c r="I237" s="2" t="s">
        <v>20</v>
      </c>
      <c r="J237" s="25" t="s">
        <v>69</v>
      </c>
      <c r="K237" s="26">
        <v>1</v>
      </c>
    </row>
    <row r="238" spans="1:11" x14ac:dyDescent="0.25">
      <c r="A238" s="1">
        <v>44641</v>
      </c>
      <c r="B238" s="19">
        <v>3806.4</v>
      </c>
      <c r="C238" s="20"/>
      <c r="D238" s="19">
        <f t="shared" si="5"/>
        <v>7244780.3800000008</v>
      </c>
      <c r="E238" s="21"/>
      <c r="F238" s="22">
        <v>3806.4</v>
      </c>
      <c r="G238" s="23">
        <f t="shared" si="6"/>
        <v>0</v>
      </c>
      <c r="H238" s="24">
        <v>44641</v>
      </c>
      <c r="I238" s="2" t="s">
        <v>292</v>
      </c>
      <c r="J238" s="25" t="s">
        <v>69</v>
      </c>
      <c r="K238" s="26">
        <v>1</v>
      </c>
    </row>
    <row r="239" spans="1:11" x14ac:dyDescent="0.25">
      <c r="A239" s="1">
        <v>44641</v>
      </c>
      <c r="B239" s="19">
        <v>209</v>
      </c>
      <c r="C239" s="20"/>
      <c r="D239" s="19">
        <f t="shared" si="5"/>
        <v>7244989.3800000008</v>
      </c>
      <c r="E239" s="21"/>
      <c r="F239" s="22">
        <v>209</v>
      </c>
      <c r="G239" s="23">
        <f t="shared" si="6"/>
        <v>0</v>
      </c>
      <c r="H239" s="24">
        <v>44644</v>
      </c>
      <c r="I239" s="2" t="s">
        <v>293</v>
      </c>
      <c r="J239" s="25" t="s">
        <v>294</v>
      </c>
      <c r="K239" s="26">
        <v>1</v>
      </c>
    </row>
    <row r="240" spans="1:11" x14ac:dyDescent="0.25">
      <c r="A240" s="1">
        <v>44642</v>
      </c>
      <c r="B240" s="19">
        <v>1666.04</v>
      </c>
      <c r="C240" s="20"/>
      <c r="D240" s="19">
        <f t="shared" si="5"/>
        <v>7246655.4200000009</v>
      </c>
      <c r="E240" s="21"/>
      <c r="F240" s="22">
        <v>1666.04</v>
      </c>
      <c r="G240" s="23">
        <f t="shared" si="6"/>
        <v>0</v>
      </c>
      <c r="H240" s="24">
        <v>44642</v>
      </c>
      <c r="I240" s="2" t="s">
        <v>295</v>
      </c>
      <c r="J240" s="25" t="s">
        <v>72</v>
      </c>
      <c r="K240" s="26">
        <v>1</v>
      </c>
    </row>
    <row r="241" spans="1:11" x14ac:dyDescent="0.25">
      <c r="A241" s="1">
        <v>44642</v>
      </c>
      <c r="B241" s="19">
        <v>1577.56</v>
      </c>
      <c r="C241" s="20"/>
      <c r="D241" s="19">
        <f t="shared" si="5"/>
        <v>7248232.9800000004</v>
      </c>
      <c r="E241" s="21"/>
      <c r="F241" s="22">
        <v>1577.56</v>
      </c>
      <c r="G241" s="23">
        <f t="shared" si="6"/>
        <v>0</v>
      </c>
      <c r="H241" s="24">
        <v>44642</v>
      </c>
      <c r="I241" s="2" t="s">
        <v>54</v>
      </c>
      <c r="J241" s="25" t="s">
        <v>296</v>
      </c>
      <c r="K241" s="26">
        <v>3</v>
      </c>
    </row>
    <row r="242" spans="1:11" x14ac:dyDescent="0.25">
      <c r="A242" s="1">
        <v>44642</v>
      </c>
      <c r="B242" s="19">
        <v>4664.3999999999996</v>
      </c>
      <c r="C242" s="20"/>
      <c r="D242" s="19">
        <f t="shared" si="5"/>
        <v>7252897.3800000008</v>
      </c>
      <c r="E242" s="21"/>
      <c r="F242" s="22">
        <v>4664.3999999999996</v>
      </c>
      <c r="G242" s="23">
        <f t="shared" si="6"/>
        <v>0</v>
      </c>
      <c r="H242" s="24">
        <v>44642</v>
      </c>
      <c r="I242" s="2" t="s">
        <v>297</v>
      </c>
      <c r="J242" s="25" t="s">
        <v>77</v>
      </c>
      <c r="K242" s="26">
        <v>1</v>
      </c>
    </row>
    <row r="243" spans="1:11" x14ac:dyDescent="0.25">
      <c r="A243" s="1">
        <v>44642</v>
      </c>
      <c r="B243" s="19">
        <v>794.4</v>
      </c>
      <c r="C243" s="20"/>
      <c r="D243" s="19">
        <f t="shared" si="5"/>
        <v>7253691.7800000012</v>
      </c>
      <c r="E243" s="21"/>
      <c r="F243" s="22">
        <v>794.4</v>
      </c>
      <c r="G243" s="23">
        <f t="shared" si="6"/>
        <v>0</v>
      </c>
      <c r="H243" s="24">
        <v>44642</v>
      </c>
      <c r="I243" s="2" t="s">
        <v>37</v>
      </c>
      <c r="J243" s="25" t="s">
        <v>160</v>
      </c>
      <c r="K243" s="26">
        <v>6</v>
      </c>
    </row>
    <row r="244" spans="1:11" x14ac:dyDescent="0.25">
      <c r="A244" s="1">
        <v>44642</v>
      </c>
      <c r="B244" s="19">
        <v>3002.4</v>
      </c>
      <c r="C244" s="20"/>
      <c r="D244" s="19">
        <f t="shared" si="5"/>
        <v>7256694.1800000016</v>
      </c>
      <c r="E244" s="21"/>
      <c r="F244" s="22">
        <v>3002.4</v>
      </c>
      <c r="G244" s="23">
        <f t="shared" si="6"/>
        <v>0</v>
      </c>
      <c r="H244" s="24">
        <v>44642</v>
      </c>
      <c r="I244" s="2" t="s">
        <v>32</v>
      </c>
      <c r="J244" s="25" t="s">
        <v>158</v>
      </c>
      <c r="K244" s="26">
        <v>6</v>
      </c>
    </row>
    <row r="245" spans="1:11" x14ac:dyDescent="0.25">
      <c r="A245" s="1">
        <v>44642</v>
      </c>
      <c r="B245" s="19">
        <v>61739.14</v>
      </c>
      <c r="C245" s="20">
        <v>2</v>
      </c>
      <c r="D245" s="19">
        <f t="shared" si="5"/>
        <v>7318433.3200000012</v>
      </c>
      <c r="E245" s="21"/>
      <c r="F245" s="22">
        <v>61739.14</v>
      </c>
      <c r="G245" s="23">
        <f t="shared" si="6"/>
        <v>0</v>
      </c>
      <c r="H245" s="24">
        <v>44642</v>
      </c>
      <c r="I245" s="2" t="s">
        <v>244</v>
      </c>
      <c r="J245" s="25" t="s">
        <v>298</v>
      </c>
      <c r="K245" s="26">
        <v>4</v>
      </c>
    </row>
    <row r="246" spans="1:11" x14ac:dyDescent="0.25">
      <c r="A246" s="1">
        <v>44642</v>
      </c>
      <c r="B246" s="19">
        <v>15434.79</v>
      </c>
      <c r="C246" s="20">
        <v>2</v>
      </c>
      <c r="D246" s="19">
        <f t="shared" si="5"/>
        <v>7333868.1100000013</v>
      </c>
      <c r="E246" s="21"/>
      <c r="F246" s="22">
        <v>15434.79</v>
      </c>
      <c r="G246" s="23">
        <f t="shared" si="6"/>
        <v>0</v>
      </c>
      <c r="H246" s="24">
        <v>44642</v>
      </c>
      <c r="I246" s="2" t="s">
        <v>246</v>
      </c>
      <c r="J246" s="25" t="s">
        <v>298</v>
      </c>
      <c r="K246" s="26">
        <v>4</v>
      </c>
    </row>
    <row r="247" spans="1:11" x14ac:dyDescent="0.25">
      <c r="A247" s="1">
        <v>44642</v>
      </c>
      <c r="B247" s="19">
        <v>1538</v>
      </c>
      <c r="C247" s="20"/>
      <c r="D247" s="19">
        <f t="shared" si="5"/>
        <v>7335406.1100000013</v>
      </c>
      <c r="E247" s="21"/>
      <c r="F247" s="22">
        <v>1538</v>
      </c>
      <c r="G247" s="23">
        <f t="shared" si="6"/>
        <v>0</v>
      </c>
      <c r="H247" s="24">
        <v>44642</v>
      </c>
      <c r="I247" s="2" t="s">
        <v>167</v>
      </c>
      <c r="J247" s="25" t="s">
        <v>299</v>
      </c>
      <c r="K247" s="26">
        <v>4</v>
      </c>
    </row>
    <row r="248" spans="1:11" x14ac:dyDescent="0.25">
      <c r="A248" s="1">
        <v>44642</v>
      </c>
      <c r="B248" s="19">
        <v>182207.25</v>
      </c>
      <c r="C248" s="20"/>
      <c r="D248" s="19">
        <f t="shared" si="5"/>
        <v>7517613.3600000013</v>
      </c>
      <c r="E248" s="21"/>
      <c r="F248" s="22">
        <v>182207.25</v>
      </c>
      <c r="G248" s="23">
        <f t="shared" si="6"/>
        <v>0</v>
      </c>
      <c r="H248" s="24">
        <v>44642</v>
      </c>
      <c r="I248" s="2" t="s">
        <v>107</v>
      </c>
      <c r="J248" s="25" t="s">
        <v>300</v>
      </c>
      <c r="K248" s="26">
        <v>3</v>
      </c>
    </row>
    <row r="249" spans="1:11" x14ac:dyDescent="0.25">
      <c r="A249" s="1">
        <v>44643</v>
      </c>
      <c r="B249" s="19">
        <v>2490.66</v>
      </c>
      <c r="C249" s="20"/>
      <c r="D249" s="19">
        <f t="shared" si="5"/>
        <v>7520104.0200000014</v>
      </c>
      <c r="E249" s="21"/>
      <c r="F249" s="22">
        <v>2490.66</v>
      </c>
      <c r="G249" s="23">
        <f t="shared" si="6"/>
        <v>0</v>
      </c>
      <c r="H249" s="24">
        <v>44643</v>
      </c>
      <c r="I249" s="2" t="s">
        <v>25</v>
      </c>
      <c r="J249" s="25" t="s">
        <v>301</v>
      </c>
      <c r="K249" s="26">
        <v>6</v>
      </c>
    </row>
    <row r="250" spans="1:11" x14ac:dyDescent="0.25">
      <c r="A250" s="1">
        <v>44643</v>
      </c>
      <c r="B250" s="19">
        <v>7026.45</v>
      </c>
      <c r="C250" s="20"/>
      <c r="D250" s="19">
        <f t="shared" si="5"/>
        <v>7527130.4700000016</v>
      </c>
      <c r="E250" s="21"/>
      <c r="F250" s="22">
        <v>7026.45</v>
      </c>
      <c r="G250" s="23">
        <f t="shared" si="6"/>
        <v>0</v>
      </c>
      <c r="H250" s="24">
        <v>44644</v>
      </c>
      <c r="I250" s="2" t="s">
        <v>34</v>
      </c>
      <c r="J250" s="25" t="s">
        <v>302</v>
      </c>
      <c r="K250" s="26">
        <v>6</v>
      </c>
    </row>
    <row r="251" spans="1:11" x14ac:dyDescent="0.25">
      <c r="A251" s="1">
        <v>44643</v>
      </c>
      <c r="B251" s="19">
        <v>35251.019999999997</v>
      </c>
      <c r="C251" s="20"/>
      <c r="D251" s="19">
        <f t="shared" si="5"/>
        <v>7562381.4900000012</v>
      </c>
      <c r="E251" s="21"/>
      <c r="F251" s="22">
        <v>35251.019999999997</v>
      </c>
      <c r="G251" s="23">
        <f t="shared" si="6"/>
        <v>0</v>
      </c>
      <c r="H251" s="24">
        <v>44644</v>
      </c>
      <c r="I251" s="2" t="s">
        <v>58</v>
      </c>
      <c r="J251" s="25" t="s">
        <v>172</v>
      </c>
      <c r="K251" s="26">
        <v>6</v>
      </c>
    </row>
    <row r="252" spans="1:11" x14ac:dyDescent="0.25">
      <c r="A252" s="1">
        <v>44644</v>
      </c>
      <c r="B252" s="19">
        <v>400</v>
      </c>
      <c r="C252" s="20"/>
      <c r="D252" s="19">
        <f t="shared" si="5"/>
        <v>7562781.4900000012</v>
      </c>
      <c r="E252" s="21"/>
      <c r="F252" s="22">
        <v>400</v>
      </c>
      <c r="G252" s="23">
        <f t="shared" si="6"/>
        <v>0</v>
      </c>
      <c r="H252" s="24">
        <v>44644</v>
      </c>
      <c r="I252" s="2" t="s">
        <v>303</v>
      </c>
      <c r="J252" s="25" t="s">
        <v>69</v>
      </c>
      <c r="K252" s="26">
        <v>3</v>
      </c>
    </row>
    <row r="253" spans="1:11" x14ac:dyDescent="0.25">
      <c r="A253" s="1">
        <v>44645</v>
      </c>
      <c r="B253" s="19">
        <v>5868</v>
      </c>
      <c r="C253" s="20"/>
      <c r="D253" s="19">
        <f t="shared" si="5"/>
        <v>7568649.4900000012</v>
      </c>
      <c r="E253" s="21"/>
      <c r="F253" s="22">
        <v>5868</v>
      </c>
      <c r="G253" s="23">
        <f t="shared" si="6"/>
        <v>0</v>
      </c>
      <c r="H253" s="24">
        <v>44648</v>
      </c>
      <c r="I253" s="2" t="s">
        <v>27</v>
      </c>
      <c r="J253" s="25" t="s">
        <v>525</v>
      </c>
      <c r="K253" s="26">
        <v>3</v>
      </c>
    </row>
    <row r="254" spans="1:11" x14ac:dyDescent="0.25">
      <c r="A254" s="1">
        <v>44649</v>
      </c>
      <c r="B254" s="19">
        <v>200</v>
      </c>
      <c r="C254" s="20"/>
      <c r="D254" s="19">
        <f t="shared" si="5"/>
        <v>7568849.4900000012</v>
      </c>
      <c r="E254" s="21"/>
      <c r="F254" s="22">
        <v>200</v>
      </c>
      <c r="G254" s="23">
        <f t="shared" si="6"/>
        <v>0</v>
      </c>
      <c r="H254" s="24">
        <v>44649</v>
      </c>
      <c r="I254" s="2" t="s">
        <v>526</v>
      </c>
      <c r="J254" s="25" t="s">
        <v>281</v>
      </c>
      <c r="K254" s="26">
        <v>4</v>
      </c>
    </row>
    <row r="255" spans="1:11" x14ac:dyDescent="0.25">
      <c r="A255" s="1">
        <v>44649</v>
      </c>
      <c r="B255" s="19">
        <v>122</v>
      </c>
      <c r="C255" s="20"/>
      <c r="D255" s="19">
        <f t="shared" si="5"/>
        <v>7568971.4900000012</v>
      </c>
      <c r="E255" s="21"/>
      <c r="F255" s="22">
        <v>122</v>
      </c>
      <c r="G255" s="23">
        <f t="shared" si="6"/>
        <v>0</v>
      </c>
      <c r="H255" s="24">
        <v>44649</v>
      </c>
      <c r="I255" s="28" t="s">
        <v>527</v>
      </c>
      <c r="J255" s="25" t="s">
        <v>281</v>
      </c>
      <c r="K255" s="26">
        <v>4</v>
      </c>
    </row>
    <row r="256" spans="1:11" x14ac:dyDescent="0.25">
      <c r="A256" s="1">
        <v>44649</v>
      </c>
      <c r="B256" s="19">
        <v>146.99</v>
      </c>
      <c r="C256" s="20"/>
      <c r="D256" s="19">
        <f t="shared" si="5"/>
        <v>7569118.4800000014</v>
      </c>
      <c r="E256" s="21"/>
      <c r="F256" s="22">
        <v>146.99</v>
      </c>
      <c r="G256" s="23">
        <f t="shared" si="6"/>
        <v>0</v>
      </c>
      <c r="H256" s="24">
        <v>44649</v>
      </c>
      <c r="I256" s="2" t="s">
        <v>528</v>
      </c>
      <c r="J256" s="25" t="s">
        <v>281</v>
      </c>
      <c r="K256" s="26">
        <v>4</v>
      </c>
    </row>
    <row r="257" spans="1:11" x14ac:dyDescent="0.25">
      <c r="A257" s="1">
        <v>44650</v>
      </c>
      <c r="B257" s="19">
        <v>1459.5</v>
      </c>
      <c r="C257" s="20"/>
      <c r="D257" s="19">
        <f t="shared" si="5"/>
        <v>7570577.9800000014</v>
      </c>
      <c r="E257" s="21"/>
      <c r="F257" s="22">
        <v>1459.5</v>
      </c>
      <c r="G257" s="23">
        <f t="shared" si="6"/>
        <v>0</v>
      </c>
      <c r="H257" s="24">
        <v>44650</v>
      </c>
      <c r="I257" s="2" t="s">
        <v>66</v>
      </c>
      <c r="J257" s="25" t="s">
        <v>169</v>
      </c>
      <c r="K257" s="26">
        <v>6</v>
      </c>
    </row>
    <row r="258" spans="1:11" x14ac:dyDescent="0.25">
      <c r="A258" s="1">
        <v>44651</v>
      </c>
      <c r="B258" s="19">
        <v>3000</v>
      </c>
      <c r="C258" s="20"/>
      <c r="D258" s="19">
        <f t="shared" si="5"/>
        <v>7573577.9800000014</v>
      </c>
      <c r="E258" s="21"/>
      <c r="F258" s="22">
        <v>3000</v>
      </c>
      <c r="G258" s="23">
        <f t="shared" si="6"/>
        <v>0</v>
      </c>
      <c r="H258" s="24">
        <v>44651</v>
      </c>
      <c r="I258" s="2" t="s">
        <v>54</v>
      </c>
      <c r="J258" s="25" t="s">
        <v>206</v>
      </c>
      <c r="K258" s="26">
        <v>4</v>
      </c>
    </row>
    <row r="259" spans="1:11" x14ac:dyDescent="0.25">
      <c r="A259" s="1">
        <v>44651</v>
      </c>
      <c r="B259" s="19">
        <v>361.98</v>
      </c>
      <c r="C259" s="20"/>
      <c r="D259" s="19">
        <f t="shared" si="5"/>
        <v>7573939.9600000018</v>
      </c>
      <c r="E259" s="21"/>
      <c r="F259" s="22">
        <v>361.98</v>
      </c>
      <c r="G259" s="23">
        <f t="shared" si="6"/>
        <v>0</v>
      </c>
      <c r="H259" s="24">
        <v>44651</v>
      </c>
      <c r="I259" s="2" t="s">
        <v>129</v>
      </c>
      <c r="J259" s="25" t="s">
        <v>529</v>
      </c>
      <c r="K259" s="26">
        <v>1</v>
      </c>
    </row>
    <row r="260" spans="1:11" x14ac:dyDescent="0.25">
      <c r="A260" s="1">
        <v>44651</v>
      </c>
      <c r="B260" s="19">
        <v>35183.769999999997</v>
      </c>
      <c r="C260" s="20"/>
      <c r="D260" s="19">
        <f t="shared" ref="D260:D261" si="7">D259+B260</f>
        <v>7609123.7300000014</v>
      </c>
      <c r="E260" s="21"/>
      <c r="F260" s="22">
        <v>35183.769999999997</v>
      </c>
      <c r="G260" s="23">
        <f t="shared" si="6"/>
        <v>0</v>
      </c>
      <c r="H260" s="24">
        <v>44651</v>
      </c>
      <c r="I260" s="2" t="s">
        <v>530</v>
      </c>
      <c r="J260" s="25" t="s">
        <v>531</v>
      </c>
      <c r="K260" s="26">
        <v>1</v>
      </c>
    </row>
    <row r="261" spans="1:11" x14ac:dyDescent="0.25">
      <c r="A261" s="1">
        <v>44651</v>
      </c>
      <c r="B261" s="19">
        <v>45294.36</v>
      </c>
      <c r="C261" s="20"/>
      <c r="D261" s="19">
        <f t="shared" si="7"/>
        <v>7654418.0900000017</v>
      </c>
      <c r="E261" s="21"/>
      <c r="F261" s="22">
        <v>45294.36</v>
      </c>
      <c r="G261" s="23">
        <f t="shared" si="6"/>
        <v>0</v>
      </c>
      <c r="H261" s="24">
        <v>44651</v>
      </c>
      <c r="I261" s="2" t="s">
        <v>530</v>
      </c>
      <c r="J261" s="25" t="s">
        <v>532</v>
      </c>
      <c r="K261" s="26">
        <v>1</v>
      </c>
    </row>
    <row r="262" spans="1:11" x14ac:dyDescent="0.25">
      <c r="F262" s="9">
        <f>SUM(F3:F261)</f>
        <v>7350017.3200000012</v>
      </c>
    </row>
    <row r="263" spans="1:11" x14ac:dyDescent="0.25">
      <c r="D263" s="46" t="s">
        <v>523</v>
      </c>
      <c r="E263" s="47"/>
      <c r="F263" s="44">
        <v>2638606.0299999998</v>
      </c>
    </row>
    <row r="264" spans="1:11" x14ac:dyDescent="0.25">
      <c r="D264" s="45" t="s">
        <v>524</v>
      </c>
      <c r="F264" s="9">
        <f>F262-F263</f>
        <v>4711411.290000001</v>
      </c>
    </row>
    <row r="268" spans="1:11" x14ac:dyDescent="0.25">
      <c r="F268" s="9"/>
    </row>
    <row r="270" spans="1:11" x14ac:dyDescent="0.25">
      <c r="F270" s="9"/>
    </row>
  </sheetData>
  <mergeCells count="1">
    <mergeCell ref="A1:K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2"/>
  <sheetViews>
    <sheetView topLeftCell="A867" workbookViewId="0">
      <selection activeCell="E881" sqref="E881"/>
    </sheetView>
  </sheetViews>
  <sheetFormatPr defaultRowHeight="8.25" x14ac:dyDescent="0.15"/>
  <cols>
    <col min="1" max="1" width="11.85546875" style="50" bestFit="1" customWidth="1"/>
    <col min="2" max="2" width="8.140625" style="50" customWidth="1"/>
    <col min="3" max="3" width="10.7109375" style="50" bestFit="1" customWidth="1"/>
    <col min="4" max="4" width="36.5703125" style="50" bestFit="1" customWidth="1"/>
    <col min="5" max="5" width="11.7109375" style="50" bestFit="1" customWidth="1"/>
    <col min="6" max="6" width="8.42578125" style="50" customWidth="1"/>
    <col min="7" max="7" width="4.28515625" style="50" customWidth="1"/>
    <col min="8" max="8" width="18.85546875" style="50" bestFit="1" customWidth="1"/>
    <col min="9" max="9" width="3.85546875" style="50" customWidth="1"/>
    <col min="10" max="16384" width="9.140625" style="50"/>
  </cols>
  <sheetData>
    <row r="1" spans="1:9" ht="15" x14ac:dyDescent="0.25">
      <c r="A1" s="48" t="s">
        <v>533</v>
      </c>
      <c r="B1" s="49">
        <v>0.57157407407407412</v>
      </c>
    </row>
    <row r="2" spans="1:9" ht="15.75" thickBot="1" x14ac:dyDescent="0.2">
      <c r="A2" s="51" t="s">
        <v>534</v>
      </c>
      <c r="B2" s="51" t="s">
        <v>535</v>
      </c>
      <c r="C2" s="51" t="s">
        <v>536</v>
      </c>
      <c r="D2" s="51" t="s">
        <v>537</v>
      </c>
      <c r="E2" s="51" t="s">
        <v>538</v>
      </c>
      <c r="F2" s="51" t="s">
        <v>539</v>
      </c>
      <c r="G2" s="51" t="s">
        <v>540</v>
      </c>
      <c r="H2" s="51" t="s">
        <v>541</v>
      </c>
      <c r="I2" s="51" t="s">
        <v>542</v>
      </c>
    </row>
    <row r="3" spans="1:9" ht="15.75" thickBot="1" x14ac:dyDescent="0.3">
      <c r="A3" s="52">
        <v>1</v>
      </c>
      <c r="B3" s="52" t="s">
        <v>543</v>
      </c>
      <c r="C3" s="53">
        <v>44580</v>
      </c>
      <c r="D3" s="52" t="s">
        <v>544</v>
      </c>
      <c r="E3" s="52">
        <v>252.96</v>
      </c>
      <c r="F3" s="52">
        <v>66300</v>
      </c>
      <c r="G3" s="52">
        <v>0</v>
      </c>
      <c r="H3" s="52" t="s">
        <v>545</v>
      </c>
      <c r="I3" s="52"/>
    </row>
    <row r="4" spans="1:9" ht="15.75" thickBot="1" x14ac:dyDescent="0.3">
      <c r="A4" s="52">
        <v>2</v>
      </c>
      <c r="B4" s="52"/>
      <c r="C4" s="53">
        <v>44582</v>
      </c>
      <c r="D4" s="52" t="s">
        <v>322</v>
      </c>
      <c r="E4" s="54">
        <v>3600</v>
      </c>
      <c r="F4" s="52">
        <v>10400</v>
      </c>
      <c r="G4" s="52">
        <v>0</v>
      </c>
      <c r="H4" s="52" t="s">
        <v>546</v>
      </c>
      <c r="I4" s="52"/>
    </row>
    <row r="5" spans="1:9" ht="15.75" thickBot="1" x14ac:dyDescent="0.3">
      <c r="A5" s="52">
        <v>3</v>
      </c>
      <c r="B5" s="52"/>
      <c r="C5" s="53">
        <v>44582</v>
      </c>
      <c r="D5" s="52" t="s">
        <v>327</v>
      </c>
      <c r="E5" s="54">
        <v>2356.48</v>
      </c>
      <c r="F5" s="52">
        <v>2805</v>
      </c>
      <c r="G5" s="52">
        <v>0</v>
      </c>
      <c r="H5" s="52" t="s">
        <v>547</v>
      </c>
      <c r="I5" s="52"/>
    </row>
    <row r="6" spans="1:9" ht="15.75" thickBot="1" x14ac:dyDescent="0.3">
      <c r="A6" s="52">
        <v>4</v>
      </c>
      <c r="B6" s="52" t="s">
        <v>543</v>
      </c>
      <c r="C6" s="53">
        <v>44582</v>
      </c>
      <c r="D6" s="52" t="s">
        <v>309</v>
      </c>
      <c r="E6" s="54">
        <v>1830</v>
      </c>
      <c r="F6" s="52">
        <v>18343</v>
      </c>
      <c r="G6" s="52">
        <v>0</v>
      </c>
      <c r="H6" s="52" t="s">
        <v>548</v>
      </c>
      <c r="I6" s="52" t="s">
        <v>549</v>
      </c>
    </row>
    <row r="7" spans="1:9" ht="15.75" thickBot="1" x14ac:dyDescent="0.3">
      <c r="A7" s="52">
        <v>5</v>
      </c>
      <c r="B7" s="52"/>
      <c r="C7" s="53">
        <v>44582</v>
      </c>
      <c r="D7" s="52" t="s">
        <v>323</v>
      </c>
      <c r="E7" s="54">
        <v>5400</v>
      </c>
      <c r="F7" s="52">
        <v>10400</v>
      </c>
      <c r="G7" s="52">
        <v>0</v>
      </c>
      <c r="H7" s="52" t="s">
        <v>546</v>
      </c>
      <c r="I7" s="52"/>
    </row>
    <row r="8" spans="1:9" ht="15.75" thickBot="1" x14ac:dyDescent="0.3">
      <c r="A8" s="52">
        <v>6</v>
      </c>
      <c r="B8" s="52" t="s">
        <v>543</v>
      </c>
      <c r="C8" s="53">
        <v>44582</v>
      </c>
      <c r="D8" s="52" t="s">
        <v>313</v>
      </c>
      <c r="E8" s="54">
        <v>9111.4500000000007</v>
      </c>
      <c r="F8" s="52">
        <v>29333</v>
      </c>
      <c r="G8" s="52">
        <v>0</v>
      </c>
      <c r="H8" s="52" t="s">
        <v>550</v>
      </c>
      <c r="I8" s="52" t="s">
        <v>549</v>
      </c>
    </row>
    <row r="9" spans="1:9" ht="15.75" thickBot="1" x14ac:dyDescent="0.3">
      <c r="A9" s="52">
        <v>7</v>
      </c>
      <c r="B9" s="52" t="s">
        <v>543</v>
      </c>
      <c r="C9" s="53">
        <v>44582</v>
      </c>
      <c r="D9" s="52" t="s">
        <v>313</v>
      </c>
      <c r="E9" s="54">
        <v>3294.3</v>
      </c>
      <c r="F9" s="52">
        <v>29333</v>
      </c>
      <c r="G9" s="52">
        <v>0</v>
      </c>
      <c r="H9" s="52" t="s">
        <v>550</v>
      </c>
      <c r="I9" s="52" t="s">
        <v>549</v>
      </c>
    </row>
    <row r="10" spans="1:9" ht="15.75" thickBot="1" x14ac:dyDescent="0.3">
      <c r="A10" s="52">
        <v>8</v>
      </c>
      <c r="B10" s="52" t="s">
        <v>543</v>
      </c>
      <c r="C10" s="53">
        <v>44582</v>
      </c>
      <c r="D10" s="52" t="s">
        <v>313</v>
      </c>
      <c r="E10" s="54">
        <v>6150.75</v>
      </c>
      <c r="F10" s="52">
        <v>29333</v>
      </c>
      <c r="G10" s="52">
        <v>0</v>
      </c>
      <c r="H10" s="52" t="s">
        <v>550</v>
      </c>
      <c r="I10" s="52" t="s">
        <v>549</v>
      </c>
    </row>
    <row r="11" spans="1:9" ht="15.75" thickBot="1" x14ac:dyDescent="0.3">
      <c r="A11" s="52">
        <v>9</v>
      </c>
      <c r="B11" s="52" t="s">
        <v>543</v>
      </c>
      <c r="C11" s="53">
        <v>44582</v>
      </c>
      <c r="D11" s="52" t="s">
        <v>314</v>
      </c>
      <c r="E11" s="54">
        <v>2176.71</v>
      </c>
      <c r="F11" s="52">
        <v>29341</v>
      </c>
      <c r="G11" s="52">
        <v>0</v>
      </c>
      <c r="H11" s="52" t="s">
        <v>550</v>
      </c>
      <c r="I11" s="52" t="s">
        <v>549</v>
      </c>
    </row>
    <row r="12" spans="1:9" ht="15.75" thickBot="1" x14ac:dyDescent="0.3">
      <c r="A12" s="52">
        <v>10</v>
      </c>
      <c r="B12" s="52"/>
      <c r="C12" s="53">
        <v>44582</v>
      </c>
      <c r="D12" s="52" t="s">
        <v>329</v>
      </c>
      <c r="E12" s="54">
        <v>2919.42</v>
      </c>
      <c r="F12" s="52">
        <v>29333</v>
      </c>
      <c r="G12" s="52">
        <v>0</v>
      </c>
      <c r="H12" s="52" t="s">
        <v>550</v>
      </c>
      <c r="I12" s="52" t="s">
        <v>549</v>
      </c>
    </row>
    <row r="13" spans="1:9" ht="15.75" thickBot="1" x14ac:dyDescent="0.3">
      <c r="A13" s="52">
        <v>11</v>
      </c>
      <c r="B13" s="52" t="s">
        <v>543</v>
      </c>
      <c r="C13" s="53">
        <v>44582</v>
      </c>
      <c r="D13" s="52" t="s">
        <v>331</v>
      </c>
      <c r="E13" s="54">
        <v>2553.42</v>
      </c>
      <c r="F13" s="52">
        <v>29341</v>
      </c>
      <c r="G13" s="52">
        <v>0</v>
      </c>
      <c r="H13" s="52" t="s">
        <v>550</v>
      </c>
      <c r="I13" s="52" t="s">
        <v>549</v>
      </c>
    </row>
    <row r="14" spans="1:9" ht="15.75" thickBot="1" x14ac:dyDescent="0.3">
      <c r="A14" s="52">
        <v>12</v>
      </c>
      <c r="B14" s="52"/>
      <c r="C14" s="53">
        <v>44582</v>
      </c>
      <c r="D14" s="52" t="s">
        <v>333</v>
      </c>
      <c r="E14" s="54">
        <v>11047</v>
      </c>
      <c r="F14" s="52">
        <v>10504</v>
      </c>
      <c r="G14" s="52">
        <v>0</v>
      </c>
      <c r="H14" s="52" t="s">
        <v>551</v>
      </c>
      <c r="I14" s="52"/>
    </row>
    <row r="15" spans="1:9" ht="15.75" thickBot="1" x14ac:dyDescent="0.3">
      <c r="A15" s="52">
        <v>13</v>
      </c>
      <c r="B15" s="52"/>
      <c r="C15" s="53">
        <v>44582</v>
      </c>
      <c r="D15" s="52" t="s">
        <v>333</v>
      </c>
      <c r="E15" s="54">
        <v>7822</v>
      </c>
      <c r="F15" s="52">
        <v>10504</v>
      </c>
      <c r="G15" s="52">
        <v>0</v>
      </c>
      <c r="H15" s="52" t="s">
        <v>551</v>
      </c>
      <c r="I15" s="52"/>
    </row>
    <row r="16" spans="1:9" ht="15.75" thickBot="1" x14ac:dyDescent="0.3">
      <c r="A16" s="52">
        <v>14</v>
      </c>
      <c r="B16" s="52"/>
      <c r="C16" s="53">
        <v>44582</v>
      </c>
      <c r="D16" s="52" t="s">
        <v>333</v>
      </c>
      <c r="E16" s="54">
        <v>13629</v>
      </c>
      <c r="F16" s="52">
        <v>10504</v>
      </c>
      <c r="G16" s="52">
        <v>0</v>
      </c>
      <c r="H16" s="52" t="s">
        <v>551</v>
      </c>
      <c r="I16" s="52"/>
    </row>
    <row r="17" spans="1:9" ht="15.75" thickBot="1" x14ac:dyDescent="0.3">
      <c r="A17" s="52">
        <v>15</v>
      </c>
      <c r="B17" s="52"/>
      <c r="C17" s="53">
        <v>44582</v>
      </c>
      <c r="D17" s="52" t="s">
        <v>333</v>
      </c>
      <c r="E17" s="54">
        <v>10713</v>
      </c>
      <c r="F17" s="52">
        <v>10504</v>
      </c>
      <c r="G17" s="52">
        <v>0</v>
      </c>
      <c r="H17" s="52" t="s">
        <v>551</v>
      </c>
      <c r="I17" s="52"/>
    </row>
    <row r="18" spans="1:9" ht="15.75" thickBot="1" x14ac:dyDescent="0.3">
      <c r="A18" s="52">
        <v>16</v>
      </c>
      <c r="B18" s="52" t="s">
        <v>543</v>
      </c>
      <c r="C18" s="53">
        <v>44582</v>
      </c>
      <c r="D18" s="52" t="s">
        <v>331</v>
      </c>
      <c r="E18" s="54">
        <v>7744.09</v>
      </c>
      <c r="F18" s="52">
        <v>29341</v>
      </c>
      <c r="G18" s="52">
        <v>0</v>
      </c>
      <c r="H18" s="52" t="s">
        <v>550</v>
      </c>
      <c r="I18" s="52" t="s">
        <v>549</v>
      </c>
    </row>
    <row r="19" spans="1:9" ht="15.75" thickBot="1" x14ac:dyDescent="0.3">
      <c r="A19" s="52">
        <v>17</v>
      </c>
      <c r="B19" s="52" t="s">
        <v>543</v>
      </c>
      <c r="C19" s="53">
        <v>44582</v>
      </c>
      <c r="D19" s="52" t="s">
        <v>344</v>
      </c>
      <c r="E19" s="54">
        <v>18448.37</v>
      </c>
      <c r="F19" s="52">
        <v>9320</v>
      </c>
      <c r="G19" s="52">
        <v>0</v>
      </c>
      <c r="H19" s="52" t="s">
        <v>552</v>
      </c>
      <c r="I19" s="52" t="s">
        <v>549</v>
      </c>
    </row>
    <row r="20" spans="1:9" ht="15.75" thickBot="1" x14ac:dyDescent="0.3">
      <c r="A20" s="52">
        <v>18</v>
      </c>
      <c r="B20" s="52" t="s">
        <v>543</v>
      </c>
      <c r="C20" s="53">
        <v>44582</v>
      </c>
      <c r="D20" s="52" t="s">
        <v>347</v>
      </c>
      <c r="E20" s="54">
        <v>3099.78</v>
      </c>
      <c r="F20" s="52">
        <v>3320</v>
      </c>
      <c r="G20" s="52">
        <v>0</v>
      </c>
      <c r="H20" s="52" t="s">
        <v>553</v>
      </c>
      <c r="I20" s="52" t="s">
        <v>549</v>
      </c>
    </row>
    <row r="21" spans="1:9" ht="15.75" thickBot="1" x14ac:dyDescent="0.3">
      <c r="A21" s="52">
        <v>19</v>
      </c>
      <c r="B21" s="52"/>
      <c r="C21" s="53">
        <v>44582</v>
      </c>
      <c r="D21" s="52" t="s">
        <v>356</v>
      </c>
      <c r="E21" s="54">
        <v>4464</v>
      </c>
      <c r="F21" s="52">
        <v>1300</v>
      </c>
      <c r="G21" s="52">
        <v>0</v>
      </c>
      <c r="H21" s="52" t="s">
        <v>554</v>
      </c>
      <c r="I21" s="52"/>
    </row>
    <row r="22" spans="1:9" ht="15.75" thickBot="1" x14ac:dyDescent="0.3">
      <c r="A22" s="52">
        <v>20</v>
      </c>
      <c r="B22" s="52"/>
      <c r="C22" s="53">
        <v>44582</v>
      </c>
      <c r="D22" s="52" t="s">
        <v>555</v>
      </c>
      <c r="E22" s="54">
        <v>1600</v>
      </c>
      <c r="F22" s="52">
        <v>2390</v>
      </c>
      <c r="G22" s="52">
        <v>0</v>
      </c>
      <c r="H22" s="52" t="s">
        <v>556</v>
      </c>
      <c r="I22" s="52" t="s">
        <v>549</v>
      </c>
    </row>
    <row r="23" spans="1:9" ht="15.75" thickBot="1" x14ac:dyDescent="0.3">
      <c r="A23" s="52">
        <v>21</v>
      </c>
      <c r="B23" s="52" t="s">
        <v>543</v>
      </c>
      <c r="C23" s="53">
        <v>44582</v>
      </c>
      <c r="D23" s="52" t="s">
        <v>313</v>
      </c>
      <c r="E23" s="54">
        <v>13385.7</v>
      </c>
      <c r="F23" s="52">
        <v>29333</v>
      </c>
      <c r="G23" s="52">
        <v>0</v>
      </c>
      <c r="H23" s="52" t="s">
        <v>550</v>
      </c>
      <c r="I23" s="52" t="s">
        <v>549</v>
      </c>
    </row>
    <row r="24" spans="1:9" ht="15.75" thickBot="1" x14ac:dyDescent="0.3">
      <c r="A24" s="52">
        <v>22</v>
      </c>
      <c r="B24" s="52" t="s">
        <v>543</v>
      </c>
      <c r="C24" s="53">
        <v>44582</v>
      </c>
      <c r="D24" s="52" t="s">
        <v>314</v>
      </c>
      <c r="E24" s="54">
        <v>36548.39</v>
      </c>
      <c r="F24" s="52">
        <v>29341</v>
      </c>
      <c r="G24" s="52">
        <v>0</v>
      </c>
      <c r="H24" s="52" t="s">
        <v>550</v>
      </c>
      <c r="I24" s="52" t="s">
        <v>549</v>
      </c>
    </row>
    <row r="25" spans="1:9" ht="15.75" thickBot="1" x14ac:dyDescent="0.3">
      <c r="A25" s="52">
        <v>23</v>
      </c>
      <c r="B25" s="52" t="s">
        <v>543</v>
      </c>
      <c r="C25" s="53">
        <v>44582</v>
      </c>
      <c r="D25" s="52" t="s">
        <v>315</v>
      </c>
      <c r="E25" s="54">
        <v>1297.6600000000001</v>
      </c>
      <c r="F25" s="52">
        <v>29341</v>
      </c>
      <c r="G25" s="52">
        <v>0</v>
      </c>
      <c r="H25" s="52" t="s">
        <v>550</v>
      </c>
      <c r="I25" s="52" t="s">
        <v>549</v>
      </c>
    </row>
    <row r="26" spans="1:9" ht="15.75" thickBot="1" x14ac:dyDescent="0.3">
      <c r="A26" s="52">
        <v>24</v>
      </c>
      <c r="B26" s="52" t="s">
        <v>543</v>
      </c>
      <c r="C26" s="53">
        <v>44582</v>
      </c>
      <c r="D26" s="52" t="s">
        <v>313</v>
      </c>
      <c r="E26" s="54">
        <v>5045.7</v>
      </c>
      <c r="F26" s="52">
        <v>29333</v>
      </c>
      <c r="G26" s="52">
        <v>0</v>
      </c>
      <c r="H26" s="52" t="s">
        <v>550</v>
      </c>
      <c r="I26" s="52" t="s">
        <v>549</v>
      </c>
    </row>
    <row r="27" spans="1:9" ht="15.75" thickBot="1" x14ac:dyDescent="0.3">
      <c r="A27" s="52">
        <v>25</v>
      </c>
      <c r="B27" s="52" t="s">
        <v>543</v>
      </c>
      <c r="C27" s="53">
        <v>44582</v>
      </c>
      <c r="D27" s="52" t="s">
        <v>314</v>
      </c>
      <c r="E27" s="54">
        <v>1988.32</v>
      </c>
      <c r="F27" s="52">
        <v>29341</v>
      </c>
      <c r="G27" s="52">
        <v>0</v>
      </c>
      <c r="H27" s="52" t="s">
        <v>550</v>
      </c>
      <c r="I27" s="52" t="s">
        <v>549</v>
      </c>
    </row>
    <row r="28" spans="1:9" ht="15.75" thickBot="1" x14ac:dyDescent="0.3">
      <c r="A28" s="52">
        <v>26</v>
      </c>
      <c r="B28" s="52" t="s">
        <v>543</v>
      </c>
      <c r="C28" s="53">
        <v>44582</v>
      </c>
      <c r="D28" s="52" t="s">
        <v>348</v>
      </c>
      <c r="E28" s="54">
        <v>1577.56</v>
      </c>
      <c r="F28" s="52">
        <v>3320</v>
      </c>
      <c r="G28" s="52">
        <v>0</v>
      </c>
      <c r="H28" s="52" t="s">
        <v>553</v>
      </c>
      <c r="I28" s="52" t="s">
        <v>549</v>
      </c>
    </row>
    <row r="29" spans="1:9" ht="15.75" thickBot="1" x14ac:dyDescent="0.3">
      <c r="A29" s="52">
        <v>27</v>
      </c>
      <c r="B29" s="52" t="s">
        <v>543</v>
      </c>
      <c r="C29" s="53">
        <v>44582</v>
      </c>
      <c r="D29" s="52" t="s">
        <v>362</v>
      </c>
      <c r="E29" s="54">
        <v>1119.8</v>
      </c>
      <c r="F29" s="52">
        <v>50131</v>
      </c>
      <c r="G29" s="52">
        <v>0</v>
      </c>
      <c r="H29" s="52" t="s">
        <v>557</v>
      </c>
      <c r="I29" s="52" t="s">
        <v>549</v>
      </c>
    </row>
    <row r="30" spans="1:9" ht="15.75" thickBot="1" x14ac:dyDescent="0.3">
      <c r="A30" s="52">
        <v>28</v>
      </c>
      <c r="B30" s="52" t="s">
        <v>543</v>
      </c>
      <c r="C30" s="53">
        <v>44582</v>
      </c>
      <c r="D30" s="52" t="s">
        <v>360</v>
      </c>
      <c r="E30" s="52">
        <v>484.38</v>
      </c>
      <c r="F30" s="52">
        <v>2383</v>
      </c>
      <c r="G30" s="52">
        <v>0</v>
      </c>
      <c r="H30" s="52" t="s">
        <v>558</v>
      </c>
      <c r="I30" s="52" t="s">
        <v>549</v>
      </c>
    </row>
    <row r="31" spans="1:9" ht="15.75" thickBot="1" x14ac:dyDescent="0.3">
      <c r="A31" s="52">
        <v>29</v>
      </c>
      <c r="B31" s="52" t="s">
        <v>543</v>
      </c>
      <c r="C31" s="53">
        <v>44582</v>
      </c>
      <c r="D31" s="52" t="s">
        <v>313</v>
      </c>
      <c r="E31" s="54">
        <v>1355.25</v>
      </c>
      <c r="F31" s="52">
        <v>29333</v>
      </c>
      <c r="G31" s="52">
        <v>0</v>
      </c>
      <c r="H31" s="52" t="s">
        <v>550</v>
      </c>
      <c r="I31" s="52" t="s">
        <v>549</v>
      </c>
    </row>
    <row r="32" spans="1:9" ht="15.75" thickBot="1" x14ac:dyDescent="0.3">
      <c r="A32" s="52">
        <v>30</v>
      </c>
      <c r="B32" s="52" t="s">
        <v>543</v>
      </c>
      <c r="C32" s="53">
        <v>44582</v>
      </c>
      <c r="D32" s="52" t="s">
        <v>363</v>
      </c>
      <c r="E32" s="54">
        <v>6234.13</v>
      </c>
      <c r="F32" s="52">
        <v>29333</v>
      </c>
      <c r="G32" s="52">
        <v>0</v>
      </c>
      <c r="H32" s="52" t="s">
        <v>550</v>
      </c>
      <c r="I32" s="52" t="s">
        <v>549</v>
      </c>
    </row>
    <row r="33" spans="1:9" ht="15.75" thickBot="1" x14ac:dyDescent="0.3">
      <c r="A33" s="52">
        <v>31</v>
      </c>
      <c r="B33" s="52"/>
      <c r="C33" s="53">
        <v>44582</v>
      </c>
      <c r="D33" s="52" t="s">
        <v>365</v>
      </c>
      <c r="E33" s="52">
        <v>509.41</v>
      </c>
      <c r="F33" s="52">
        <v>6700</v>
      </c>
      <c r="G33" s="52">
        <v>0</v>
      </c>
      <c r="H33" s="52" t="s">
        <v>559</v>
      </c>
      <c r="I33" s="52"/>
    </row>
    <row r="34" spans="1:9" ht="15.75" thickBot="1" x14ac:dyDescent="0.3">
      <c r="A34" s="52">
        <v>32</v>
      </c>
      <c r="B34" s="52"/>
      <c r="C34" s="53">
        <v>44582</v>
      </c>
      <c r="D34" s="52" t="s">
        <v>560</v>
      </c>
      <c r="E34" s="52">
        <v>243.3</v>
      </c>
      <c r="F34" s="52">
        <v>18700</v>
      </c>
      <c r="G34" s="52">
        <v>0</v>
      </c>
      <c r="H34" s="52" t="s">
        <v>561</v>
      </c>
      <c r="I34" s="52"/>
    </row>
    <row r="35" spans="1:9" ht="15.75" thickBot="1" x14ac:dyDescent="0.3">
      <c r="A35" s="52">
        <v>33</v>
      </c>
      <c r="B35" s="52" t="s">
        <v>543</v>
      </c>
      <c r="C35" s="53">
        <v>44582</v>
      </c>
      <c r="D35" s="52" t="s">
        <v>366</v>
      </c>
      <c r="E35" s="54">
        <v>6199.67</v>
      </c>
      <c r="F35" s="52">
        <v>29341</v>
      </c>
      <c r="G35" s="52">
        <v>0</v>
      </c>
      <c r="H35" s="52" t="s">
        <v>550</v>
      </c>
      <c r="I35" s="52" t="s">
        <v>549</v>
      </c>
    </row>
    <row r="36" spans="1:9" ht="15.75" thickBot="1" x14ac:dyDescent="0.3">
      <c r="A36" s="52">
        <v>34</v>
      </c>
      <c r="B36" s="52"/>
      <c r="C36" s="53">
        <v>44582</v>
      </c>
      <c r="D36" s="52" t="s">
        <v>370</v>
      </c>
      <c r="E36" s="52">
        <v>233</v>
      </c>
      <c r="F36" s="52">
        <v>2391</v>
      </c>
      <c r="G36" s="52">
        <v>0</v>
      </c>
      <c r="H36" s="52" t="s">
        <v>562</v>
      </c>
      <c r="I36" s="52" t="s">
        <v>549</v>
      </c>
    </row>
    <row r="37" spans="1:9" ht="15.75" thickBot="1" x14ac:dyDescent="0.3">
      <c r="A37" s="52">
        <v>35</v>
      </c>
      <c r="B37" s="52"/>
      <c r="C37" s="53">
        <v>44582</v>
      </c>
      <c r="D37" s="52" t="s">
        <v>563</v>
      </c>
      <c r="E37" s="52">
        <v>233</v>
      </c>
      <c r="F37" s="52">
        <v>3392</v>
      </c>
      <c r="G37" s="52">
        <v>0</v>
      </c>
      <c r="H37" s="52" t="s">
        <v>564</v>
      </c>
      <c r="I37" s="52" t="s">
        <v>549</v>
      </c>
    </row>
    <row r="38" spans="1:9" ht="15.75" thickBot="1" x14ac:dyDescent="0.3">
      <c r="A38" s="52">
        <v>36</v>
      </c>
      <c r="B38" s="52"/>
      <c r="C38" s="53">
        <v>44582</v>
      </c>
      <c r="D38" s="52" t="s">
        <v>563</v>
      </c>
      <c r="E38" s="52">
        <v>234</v>
      </c>
      <c r="F38" s="52">
        <v>4390</v>
      </c>
      <c r="G38" s="52">
        <v>0</v>
      </c>
      <c r="H38" s="52" t="s">
        <v>565</v>
      </c>
      <c r="I38" s="52" t="s">
        <v>549</v>
      </c>
    </row>
    <row r="39" spans="1:9" ht="15.75" thickBot="1" x14ac:dyDescent="0.3">
      <c r="A39" s="52">
        <v>37</v>
      </c>
      <c r="B39" s="52" t="s">
        <v>543</v>
      </c>
      <c r="C39" s="53">
        <v>44582</v>
      </c>
      <c r="D39" s="52" t="s">
        <v>372</v>
      </c>
      <c r="E39" s="54">
        <v>12315.25</v>
      </c>
      <c r="F39" s="52">
        <v>21346</v>
      </c>
      <c r="G39" s="52">
        <v>0</v>
      </c>
      <c r="H39" s="52" t="s">
        <v>566</v>
      </c>
      <c r="I39" s="52" t="s">
        <v>549</v>
      </c>
    </row>
    <row r="40" spans="1:9" ht="15.75" thickBot="1" x14ac:dyDescent="0.3">
      <c r="A40" s="52">
        <v>38</v>
      </c>
      <c r="B40" s="52" t="s">
        <v>543</v>
      </c>
      <c r="C40" s="53">
        <v>44582</v>
      </c>
      <c r="D40" s="52" t="s">
        <v>567</v>
      </c>
      <c r="E40" s="54">
        <v>9612.69</v>
      </c>
      <c r="F40" s="52">
        <v>2383</v>
      </c>
      <c r="G40" s="52">
        <v>0</v>
      </c>
      <c r="H40" s="52" t="s">
        <v>558</v>
      </c>
      <c r="I40" s="52" t="s">
        <v>549</v>
      </c>
    </row>
    <row r="41" spans="1:9" ht="15.75" thickBot="1" x14ac:dyDescent="0.3">
      <c r="A41" s="52">
        <v>39</v>
      </c>
      <c r="B41" s="52" t="s">
        <v>543</v>
      </c>
      <c r="C41" s="53">
        <v>44582</v>
      </c>
      <c r="D41" s="52" t="s">
        <v>568</v>
      </c>
      <c r="E41" s="54">
        <v>9612.69</v>
      </c>
      <c r="F41" s="52">
        <v>2383</v>
      </c>
      <c r="G41" s="52">
        <v>0</v>
      </c>
      <c r="H41" s="52" t="s">
        <v>558</v>
      </c>
      <c r="I41" s="52" t="s">
        <v>549</v>
      </c>
    </row>
    <row r="42" spans="1:9" ht="15.75" thickBot="1" x14ac:dyDescent="0.3">
      <c r="A42" s="52">
        <v>40</v>
      </c>
      <c r="B42" s="52" t="s">
        <v>543</v>
      </c>
      <c r="C42" s="53">
        <v>44582</v>
      </c>
      <c r="D42" s="52" t="s">
        <v>376</v>
      </c>
      <c r="E42" s="54">
        <v>1437.69</v>
      </c>
      <c r="F42" s="52">
        <v>29318</v>
      </c>
      <c r="G42" s="52">
        <v>0</v>
      </c>
      <c r="H42" s="52" t="s">
        <v>569</v>
      </c>
      <c r="I42" s="52" t="s">
        <v>549</v>
      </c>
    </row>
    <row r="43" spans="1:9" ht="15.75" thickBot="1" x14ac:dyDescent="0.3">
      <c r="A43" s="52">
        <v>41</v>
      </c>
      <c r="B43" s="52" t="s">
        <v>543</v>
      </c>
      <c r="C43" s="53">
        <v>44582</v>
      </c>
      <c r="D43" s="52" t="s">
        <v>313</v>
      </c>
      <c r="E43" s="54">
        <v>14897.29</v>
      </c>
      <c r="F43" s="52">
        <v>29333</v>
      </c>
      <c r="G43" s="52">
        <v>0</v>
      </c>
      <c r="H43" s="52" t="s">
        <v>550</v>
      </c>
      <c r="I43" s="52" t="s">
        <v>549</v>
      </c>
    </row>
    <row r="44" spans="1:9" ht="15.75" thickBot="1" x14ac:dyDescent="0.3">
      <c r="A44" s="52">
        <v>42</v>
      </c>
      <c r="B44" s="52" t="s">
        <v>543</v>
      </c>
      <c r="C44" s="53">
        <v>44582</v>
      </c>
      <c r="D44" s="52" t="s">
        <v>313</v>
      </c>
      <c r="E44" s="54">
        <v>92149.4</v>
      </c>
      <c r="F44" s="52">
        <v>29333</v>
      </c>
      <c r="G44" s="52">
        <v>0</v>
      </c>
      <c r="H44" s="52" t="s">
        <v>550</v>
      </c>
      <c r="I44" s="52" t="s">
        <v>549</v>
      </c>
    </row>
    <row r="45" spans="1:9" ht="15.75" thickBot="1" x14ac:dyDescent="0.3">
      <c r="A45" s="52">
        <v>43</v>
      </c>
      <c r="B45" s="52" t="s">
        <v>543</v>
      </c>
      <c r="C45" s="53">
        <v>44582</v>
      </c>
      <c r="D45" s="52" t="s">
        <v>378</v>
      </c>
      <c r="E45" s="54">
        <v>6954.26</v>
      </c>
      <c r="F45" s="52">
        <v>29318</v>
      </c>
      <c r="G45" s="52">
        <v>0</v>
      </c>
      <c r="H45" s="52" t="s">
        <v>569</v>
      </c>
      <c r="I45" s="52" t="s">
        <v>549</v>
      </c>
    </row>
    <row r="46" spans="1:9" ht="15.75" thickBot="1" x14ac:dyDescent="0.3">
      <c r="A46" s="52">
        <v>44</v>
      </c>
      <c r="B46" s="52"/>
      <c r="C46" s="53">
        <v>44582</v>
      </c>
      <c r="D46" s="52" t="s">
        <v>382</v>
      </c>
      <c r="E46" s="54">
        <v>215000</v>
      </c>
      <c r="F46" s="52">
        <v>18810</v>
      </c>
      <c r="G46" s="52">
        <v>0</v>
      </c>
      <c r="H46" s="52" t="s">
        <v>570</v>
      </c>
      <c r="I46" s="52"/>
    </row>
    <row r="47" spans="1:9" ht="15.75" thickBot="1" x14ac:dyDescent="0.3">
      <c r="A47" s="52">
        <v>45</v>
      </c>
      <c r="B47" s="52" t="s">
        <v>543</v>
      </c>
      <c r="C47" s="53">
        <v>44582</v>
      </c>
      <c r="D47" s="52" t="s">
        <v>383</v>
      </c>
      <c r="E47" s="54">
        <v>195688</v>
      </c>
      <c r="F47" s="52">
        <v>50131</v>
      </c>
      <c r="G47" s="52">
        <v>0</v>
      </c>
      <c r="H47" s="52" t="s">
        <v>557</v>
      </c>
      <c r="I47" s="52" t="s">
        <v>549</v>
      </c>
    </row>
    <row r="48" spans="1:9" ht="15.75" thickBot="1" x14ac:dyDescent="0.3">
      <c r="A48" s="52">
        <v>46</v>
      </c>
      <c r="B48" s="52" t="s">
        <v>543</v>
      </c>
      <c r="C48" s="53">
        <v>44582</v>
      </c>
      <c r="D48" s="52" t="s">
        <v>385</v>
      </c>
      <c r="E48" s="54">
        <v>2095.1799999999998</v>
      </c>
      <c r="F48" s="52">
        <v>10350</v>
      </c>
      <c r="G48" s="52">
        <v>0</v>
      </c>
      <c r="H48" s="52" t="s">
        <v>571</v>
      </c>
      <c r="I48" s="52" t="s">
        <v>549</v>
      </c>
    </row>
    <row r="49" spans="1:9" ht="15.75" thickBot="1" x14ac:dyDescent="0.3">
      <c r="A49" s="52">
        <v>47</v>
      </c>
      <c r="B49" s="52"/>
      <c r="C49" s="53">
        <v>44585</v>
      </c>
      <c r="D49" s="52" t="s">
        <v>572</v>
      </c>
      <c r="E49" s="54">
        <v>13481.6</v>
      </c>
      <c r="F49" s="52">
        <v>1100</v>
      </c>
      <c r="G49" s="52">
        <v>0</v>
      </c>
      <c r="H49" s="52" t="s">
        <v>573</v>
      </c>
      <c r="I49" s="52"/>
    </row>
    <row r="50" spans="1:9" ht="15.75" thickBot="1" x14ac:dyDescent="0.3">
      <c r="A50" s="52">
        <v>48</v>
      </c>
      <c r="B50" s="52"/>
      <c r="C50" s="53">
        <v>44585</v>
      </c>
      <c r="D50" s="52" t="s">
        <v>572</v>
      </c>
      <c r="E50" s="54">
        <v>36053.93</v>
      </c>
      <c r="F50" s="52">
        <v>2100</v>
      </c>
      <c r="G50" s="52">
        <v>0</v>
      </c>
      <c r="H50" s="52" t="s">
        <v>574</v>
      </c>
      <c r="I50" s="52"/>
    </row>
    <row r="51" spans="1:9" ht="15.75" thickBot="1" x14ac:dyDescent="0.3">
      <c r="A51" s="52">
        <v>49</v>
      </c>
      <c r="B51" s="52"/>
      <c r="C51" s="53">
        <v>44585</v>
      </c>
      <c r="D51" s="52" t="s">
        <v>572</v>
      </c>
      <c r="E51" s="54">
        <v>1055.23</v>
      </c>
      <c r="F51" s="52">
        <v>2111</v>
      </c>
      <c r="G51" s="52">
        <v>0</v>
      </c>
      <c r="H51" s="52" t="s">
        <v>575</v>
      </c>
      <c r="I51" s="52"/>
    </row>
    <row r="52" spans="1:9" ht="15.75" thickBot="1" x14ac:dyDescent="0.3">
      <c r="A52" s="52">
        <v>50</v>
      </c>
      <c r="B52" s="52"/>
      <c r="C52" s="53">
        <v>44585</v>
      </c>
      <c r="D52" s="52" t="s">
        <v>572</v>
      </c>
      <c r="E52" s="54">
        <v>24211.27</v>
      </c>
      <c r="F52" s="52">
        <v>2140</v>
      </c>
      <c r="G52" s="52">
        <v>0</v>
      </c>
      <c r="H52" s="52" t="s">
        <v>576</v>
      </c>
      <c r="I52" s="52"/>
    </row>
    <row r="53" spans="1:9" ht="15.75" thickBot="1" x14ac:dyDescent="0.3">
      <c r="A53" s="52">
        <v>51</v>
      </c>
      <c r="B53" s="52"/>
      <c r="C53" s="53">
        <v>44585</v>
      </c>
      <c r="D53" s="52" t="s">
        <v>572</v>
      </c>
      <c r="E53" s="52">
        <v>459.99</v>
      </c>
      <c r="F53" s="52">
        <v>2151</v>
      </c>
      <c r="G53" s="52">
        <v>0</v>
      </c>
      <c r="H53" s="52" t="s">
        <v>577</v>
      </c>
      <c r="I53" s="52"/>
    </row>
    <row r="54" spans="1:9" ht="15.75" thickBot="1" x14ac:dyDescent="0.3">
      <c r="A54" s="52">
        <v>52</v>
      </c>
      <c r="B54" s="52"/>
      <c r="C54" s="53">
        <v>44585</v>
      </c>
      <c r="D54" s="52" t="s">
        <v>572</v>
      </c>
      <c r="E54" s="54">
        <v>11073.3</v>
      </c>
      <c r="F54" s="52">
        <v>2170</v>
      </c>
      <c r="G54" s="52">
        <v>0</v>
      </c>
      <c r="H54" s="52" t="s">
        <v>578</v>
      </c>
      <c r="I54" s="52"/>
    </row>
    <row r="55" spans="1:9" ht="15.75" thickBot="1" x14ac:dyDescent="0.3">
      <c r="A55" s="52">
        <v>53</v>
      </c>
      <c r="B55" s="52"/>
      <c r="C55" s="53">
        <v>44585</v>
      </c>
      <c r="D55" s="52" t="s">
        <v>572</v>
      </c>
      <c r="E55" s="52">
        <v>231.65</v>
      </c>
      <c r="F55" s="52">
        <v>2181</v>
      </c>
      <c r="G55" s="52">
        <v>0</v>
      </c>
      <c r="H55" s="52" t="s">
        <v>579</v>
      </c>
      <c r="I55" s="52"/>
    </row>
    <row r="56" spans="1:9" ht="15.75" thickBot="1" x14ac:dyDescent="0.3">
      <c r="A56" s="52">
        <v>54</v>
      </c>
      <c r="B56" s="52"/>
      <c r="C56" s="53">
        <v>44585</v>
      </c>
      <c r="D56" s="52" t="s">
        <v>572</v>
      </c>
      <c r="E56" s="54">
        <v>3467.27</v>
      </c>
      <c r="F56" s="52">
        <v>2194</v>
      </c>
      <c r="G56" s="52">
        <v>0</v>
      </c>
      <c r="H56" s="52" t="s">
        <v>580</v>
      </c>
      <c r="I56" s="52"/>
    </row>
    <row r="57" spans="1:9" ht="15.75" thickBot="1" x14ac:dyDescent="0.3">
      <c r="A57" s="52">
        <v>55</v>
      </c>
      <c r="B57" s="52"/>
      <c r="C57" s="53">
        <v>44585</v>
      </c>
      <c r="D57" s="52" t="s">
        <v>572</v>
      </c>
      <c r="E57" s="54">
        <v>5591.46</v>
      </c>
      <c r="F57" s="52">
        <v>2194</v>
      </c>
      <c r="G57" s="52">
        <v>0</v>
      </c>
      <c r="H57" s="52" t="s">
        <v>580</v>
      </c>
      <c r="I57" s="52"/>
    </row>
    <row r="58" spans="1:9" ht="15.75" thickBot="1" x14ac:dyDescent="0.3">
      <c r="A58" s="52">
        <v>56</v>
      </c>
      <c r="B58" s="52"/>
      <c r="C58" s="53">
        <v>44585</v>
      </c>
      <c r="D58" s="52" t="s">
        <v>572</v>
      </c>
      <c r="E58" s="54">
        <v>11568.47</v>
      </c>
      <c r="F58" s="52">
        <v>3100</v>
      </c>
      <c r="G58" s="52">
        <v>0</v>
      </c>
      <c r="H58" s="52" t="s">
        <v>581</v>
      </c>
      <c r="I58" s="52"/>
    </row>
    <row r="59" spans="1:9" ht="15.75" thickBot="1" x14ac:dyDescent="0.3">
      <c r="A59" s="52">
        <v>57</v>
      </c>
      <c r="B59" s="52"/>
      <c r="C59" s="53">
        <v>44585</v>
      </c>
      <c r="D59" s="52" t="s">
        <v>572</v>
      </c>
      <c r="E59" s="54">
        <v>3505.97</v>
      </c>
      <c r="F59" s="52">
        <v>3100</v>
      </c>
      <c r="G59" s="52">
        <v>0</v>
      </c>
      <c r="H59" s="52" t="s">
        <v>581</v>
      </c>
      <c r="I59" s="52"/>
    </row>
    <row r="60" spans="1:9" ht="15.75" thickBot="1" x14ac:dyDescent="0.3">
      <c r="A60" s="52">
        <v>58</v>
      </c>
      <c r="B60" s="52"/>
      <c r="C60" s="53">
        <v>44585</v>
      </c>
      <c r="D60" s="52" t="s">
        <v>572</v>
      </c>
      <c r="E60" s="54">
        <v>10242.08</v>
      </c>
      <c r="F60" s="52">
        <v>3130</v>
      </c>
      <c r="G60" s="52">
        <v>0</v>
      </c>
      <c r="H60" s="52" t="s">
        <v>582</v>
      </c>
      <c r="I60" s="52"/>
    </row>
    <row r="61" spans="1:9" ht="15.75" thickBot="1" x14ac:dyDescent="0.3">
      <c r="A61" s="52">
        <v>59</v>
      </c>
      <c r="B61" s="52"/>
      <c r="C61" s="53">
        <v>44585</v>
      </c>
      <c r="D61" s="52" t="s">
        <v>572</v>
      </c>
      <c r="E61" s="54">
        <v>9107.19</v>
      </c>
      <c r="F61" s="52">
        <v>3160</v>
      </c>
      <c r="G61" s="52">
        <v>0</v>
      </c>
      <c r="H61" s="52" t="s">
        <v>581</v>
      </c>
      <c r="I61" s="52"/>
    </row>
    <row r="62" spans="1:9" ht="15.75" thickBot="1" x14ac:dyDescent="0.3">
      <c r="A62" s="52">
        <v>60</v>
      </c>
      <c r="B62" s="52"/>
      <c r="C62" s="53">
        <v>44585</v>
      </c>
      <c r="D62" s="52" t="s">
        <v>572</v>
      </c>
      <c r="E62" s="52">
        <v>25.82</v>
      </c>
      <c r="F62" s="52">
        <v>3171</v>
      </c>
      <c r="G62" s="52">
        <v>0</v>
      </c>
      <c r="H62" s="52" t="s">
        <v>583</v>
      </c>
      <c r="I62" s="52"/>
    </row>
    <row r="63" spans="1:9" ht="15.75" thickBot="1" x14ac:dyDescent="0.3">
      <c r="A63" s="52">
        <v>61</v>
      </c>
      <c r="B63" s="52"/>
      <c r="C63" s="53">
        <v>44585</v>
      </c>
      <c r="D63" s="52" t="s">
        <v>572</v>
      </c>
      <c r="E63" s="54">
        <v>3606.2</v>
      </c>
      <c r="F63" s="52">
        <v>4100</v>
      </c>
      <c r="G63" s="52">
        <v>0</v>
      </c>
      <c r="H63" s="52" t="s">
        <v>584</v>
      </c>
      <c r="I63" s="52"/>
    </row>
    <row r="64" spans="1:9" ht="15.75" thickBot="1" x14ac:dyDescent="0.3">
      <c r="A64" s="52">
        <v>62</v>
      </c>
      <c r="B64" s="52"/>
      <c r="C64" s="53">
        <v>44585</v>
      </c>
      <c r="D64" s="52" t="s">
        <v>572</v>
      </c>
      <c r="E64" s="54">
        <v>21269.63</v>
      </c>
      <c r="F64" s="52">
        <v>5100</v>
      </c>
      <c r="G64" s="52">
        <v>0</v>
      </c>
      <c r="H64" s="52" t="s">
        <v>585</v>
      </c>
      <c r="I64" s="52"/>
    </row>
    <row r="65" spans="1:9" ht="15.75" thickBot="1" x14ac:dyDescent="0.3">
      <c r="A65" s="52">
        <v>63</v>
      </c>
      <c r="B65" s="52"/>
      <c r="C65" s="53">
        <v>44585</v>
      </c>
      <c r="D65" s="52" t="s">
        <v>572</v>
      </c>
      <c r="E65" s="54">
        <v>3813.44</v>
      </c>
      <c r="F65" s="52">
        <v>5100</v>
      </c>
      <c r="G65" s="52">
        <v>0</v>
      </c>
      <c r="H65" s="52" t="s">
        <v>585</v>
      </c>
      <c r="I65" s="52"/>
    </row>
    <row r="66" spans="1:9" ht="15.75" thickBot="1" x14ac:dyDescent="0.3">
      <c r="A66" s="52">
        <v>64</v>
      </c>
      <c r="B66" s="52"/>
      <c r="C66" s="53">
        <v>44585</v>
      </c>
      <c r="D66" s="52" t="s">
        <v>572</v>
      </c>
      <c r="E66" s="52">
        <v>606.22</v>
      </c>
      <c r="F66" s="52">
        <v>5111</v>
      </c>
      <c r="G66" s="52">
        <v>0</v>
      </c>
      <c r="H66" s="52" t="s">
        <v>586</v>
      </c>
      <c r="I66" s="52"/>
    </row>
    <row r="67" spans="1:9" ht="15.75" thickBot="1" x14ac:dyDescent="0.3">
      <c r="A67" s="52">
        <v>65</v>
      </c>
      <c r="B67" s="52"/>
      <c r="C67" s="53">
        <v>44585</v>
      </c>
      <c r="D67" s="52" t="s">
        <v>572</v>
      </c>
      <c r="E67" s="54">
        <v>13406.61</v>
      </c>
      <c r="F67" s="52">
        <v>6150</v>
      </c>
      <c r="G67" s="52">
        <v>0</v>
      </c>
      <c r="H67" s="52" t="s">
        <v>587</v>
      </c>
      <c r="I67" s="52"/>
    </row>
    <row r="68" spans="1:9" ht="15.75" thickBot="1" x14ac:dyDescent="0.3">
      <c r="A68" s="52">
        <v>66</v>
      </c>
      <c r="B68" s="52"/>
      <c r="C68" s="53">
        <v>44585</v>
      </c>
      <c r="D68" s="52" t="s">
        <v>572</v>
      </c>
      <c r="E68" s="52">
        <v>129.79</v>
      </c>
      <c r="F68" s="52">
        <v>6161</v>
      </c>
      <c r="G68" s="52">
        <v>0</v>
      </c>
      <c r="H68" s="52" t="s">
        <v>588</v>
      </c>
      <c r="I68" s="52"/>
    </row>
    <row r="69" spans="1:9" ht="15.75" thickBot="1" x14ac:dyDescent="0.3">
      <c r="A69" s="52">
        <v>67</v>
      </c>
      <c r="B69" s="52"/>
      <c r="C69" s="53">
        <v>44585</v>
      </c>
      <c r="D69" s="52" t="s">
        <v>572</v>
      </c>
      <c r="E69" s="54">
        <v>1578.33</v>
      </c>
      <c r="F69" s="52">
        <v>8100</v>
      </c>
      <c r="G69" s="52">
        <v>0</v>
      </c>
      <c r="H69" s="52" t="s">
        <v>589</v>
      </c>
      <c r="I69" s="52"/>
    </row>
    <row r="70" spans="1:9" ht="15.75" thickBot="1" x14ac:dyDescent="0.3">
      <c r="A70" s="52">
        <v>68</v>
      </c>
      <c r="B70" s="52"/>
      <c r="C70" s="53">
        <v>44585</v>
      </c>
      <c r="D70" s="52" t="s">
        <v>572</v>
      </c>
      <c r="E70" s="54">
        <v>31343.98</v>
      </c>
      <c r="F70" s="52">
        <v>9100</v>
      </c>
      <c r="G70" s="52">
        <v>0</v>
      </c>
      <c r="H70" s="52" t="s">
        <v>578</v>
      </c>
      <c r="I70" s="52"/>
    </row>
    <row r="71" spans="1:9" ht="15.75" thickBot="1" x14ac:dyDescent="0.3">
      <c r="A71" s="52">
        <v>69</v>
      </c>
      <c r="B71" s="52"/>
      <c r="C71" s="53">
        <v>44585</v>
      </c>
      <c r="D71" s="52" t="s">
        <v>572</v>
      </c>
      <c r="E71" s="52">
        <v>257.47000000000003</v>
      </c>
      <c r="F71" s="52">
        <v>9111</v>
      </c>
      <c r="G71" s="52">
        <v>0</v>
      </c>
      <c r="H71" s="52" t="s">
        <v>579</v>
      </c>
      <c r="I71" s="52"/>
    </row>
    <row r="72" spans="1:9" ht="15.75" thickBot="1" x14ac:dyDescent="0.3">
      <c r="A72" s="52">
        <v>70</v>
      </c>
      <c r="B72" s="52"/>
      <c r="C72" s="53">
        <v>44585</v>
      </c>
      <c r="D72" s="52" t="s">
        <v>572</v>
      </c>
      <c r="E72" s="54">
        <v>5298.65</v>
      </c>
      <c r="F72" s="52">
        <v>10100</v>
      </c>
      <c r="G72" s="52">
        <v>0</v>
      </c>
      <c r="H72" s="52" t="s">
        <v>590</v>
      </c>
      <c r="I72" s="52"/>
    </row>
    <row r="73" spans="1:9" ht="15.75" thickBot="1" x14ac:dyDescent="0.3">
      <c r="A73" s="52">
        <v>71</v>
      </c>
      <c r="B73" s="52"/>
      <c r="C73" s="53">
        <v>44585</v>
      </c>
      <c r="D73" s="52" t="s">
        <v>572</v>
      </c>
      <c r="E73" s="54">
        <v>11844.28</v>
      </c>
      <c r="F73" s="52">
        <v>11100</v>
      </c>
      <c r="G73" s="52">
        <v>0</v>
      </c>
      <c r="H73" s="52" t="s">
        <v>590</v>
      </c>
      <c r="I73" s="52"/>
    </row>
    <row r="74" spans="1:9" ht="15.75" thickBot="1" x14ac:dyDescent="0.3">
      <c r="A74" s="52">
        <v>72</v>
      </c>
      <c r="B74" s="52"/>
      <c r="C74" s="53">
        <v>44585</v>
      </c>
      <c r="D74" s="52" t="s">
        <v>572</v>
      </c>
      <c r="E74" s="52">
        <v>238.16</v>
      </c>
      <c r="F74" s="52">
        <v>11111</v>
      </c>
      <c r="G74" s="52">
        <v>0</v>
      </c>
      <c r="H74" s="52" t="s">
        <v>591</v>
      </c>
      <c r="I74" s="52"/>
    </row>
    <row r="75" spans="1:9" ht="15.75" thickBot="1" x14ac:dyDescent="0.3">
      <c r="A75" s="52">
        <v>73</v>
      </c>
      <c r="B75" s="52"/>
      <c r="C75" s="53">
        <v>44585</v>
      </c>
      <c r="D75" s="52" t="s">
        <v>572</v>
      </c>
      <c r="E75" s="54">
        <v>14781.7</v>
      </c>
      <c r="F75" s="52">
        <v>12100</v>
      </c>
      <c r="G75" s="52">
        <v>0</v>
      </c>
      <c r="H75" s="52" t="s">
        <v>592</v>
      </c>
      <c r="I75" s="52"/>
    </row>
    <row r="76" spans="1:9" ht="15.75" thickBot="1" x14ac:dyDescent="0.3">
      <c r="A76" s="52">
        <v>74</v>
      </c>
      <c r="B76" s="52"/>
      <c r="C76" s="53">
        <v>44585</v>
      </c>
      <c r="D76" s="52" t="s">
        <v>572</v>
      </c>
      <c r="E76" s="52">
        <v>20.66</v>
      </c>
      <c r="F76" s="52">
        <v>12111</v>
      </c>
      <c r="G76" s="52">
        <v>0</v>
      </c>
      <c r="H76" s="52" t="s">
        <v>593</v>
      </c>
      <c r="I76" s="52"/>
    </row>
    <row r="77" spans="1:9" ht="15.75" thickBot="1" x14ac:dyDescent="0.3">
      <c r="A77" s="52">
        <v>75</v>
      </c>
      <c r="B77" s="52"/>
      <c r="C77" s="53">
        <v>44585</v>
      </c>
      <c r="D77" s="52" t="s">
        <v>572</v>
      </c>
      <c r="E77" s="54">
        <v>3588.75</v>
      </c>
      <c r="F77" s="52">
        <v>14100</v>
      </c>
      <c r="G77" s="52">
        <v>0</v>
      </c>
      <c r="H77" s="52" t="s">
        <v>594</v>
      </c>
      <c r="I77" s="52"/>
    </row>
    <row r="78" spans="1:9" ht="15.75" thickBot="1" x14ac:dyDescent="0.3">
      <c r="A78" s="52">
        <v>76</v>
      </c>
      <c r="B78" s="52"/>
      <c r="C78" s="53">
        <v>44585</v>
      </c>
      <c r="D78" s="52" t="s">
        <v>572</v>
      </c>
      <c r="E78" s="52">
        <v>283.5</v>
      </c>
      <c r="F78" s="52">
        <v>14111</v>
      </c>
      <c r="G78" s="52">
        <v>0</v>
      </c>
      <c r="H78" s="52" t="s">
        <v>595</v>
      </c>
      <c r="I78" s="52"/>
    </row>
    <row r="79" spans="1:9" ht="15.75" thickBot="1" x14ac:dyDescent="0.3">
      <c r="A79" s="52">
        <v>77</v>
      </c>
      <c r="B79" s="52"/>
      <c r="C79" s="53">
        <v>44585</v>
      </c>
      <c r="D79" s="52" t="s">
        <v>572</v>
      </c>
      <c r="E79" s="54">
        <v>7906.77</v>
      </c>
      <c r="F79" s="52">
        <v>15100</v>
      </c>
      <c r="G79" s="52">
        <v>0</v>
      </c>
      <c r="H79" s="52" t="s">
        <v>596</v>
      </c>
      <c r="I79" s="52"/>
    </row>
    <row r="80" spans="1:9" ht="15.75" thickBot="1" x14ac:dyDescent="0.3">
      <c r="A80" s="52">
        <v>78</v>
      </c>
      <c r="B80" s="52"/>
      <c r="C80" s="53">
        <v>44585</v>
      </c>
      <c r="D80" s="52" t="s">
        <v>572</v>
      </c>
      <c r="E80" s="54">
        <v>2294.42</v>
      </c>
      <c r="F80" s="52">
        <v>16100</v>
      </c>
      <c r="G80" s="52">
        <v>0</v>
      </c>
      <c r="H80" s="52" t="s">
        <v>597</v>
      </c>
      <c r="I80" s="52"/>
    </row>
    <row r="81" spans="1:9" ht="15.75" thickBot="1" x14ac:dyDescent="0.3">
      <c r="A81" s="52">
        <v>79</v>
      </c>
      <c r="B81" s="52"/>
      <c r="C81" s="53">
        <v>44585</v>
      </c>
      <c r="D81" s="52" t="s">
        <v>572</v>
      </c>
      <c r="E81" s="54">
        <v>68082.86</v>
      </c>
      <c r="F81" s="52">
        <v>18100</v>
      </c>
      <c r="G81" s="52">
        <v>0</v>
      </c>
      <c r="H81" s="52" t="s">
        <v>598</v>
      </c>
      <c r="I81" s="52"/>
    </row>
    <row r="82" spans="1:9" ht="15.75" thickBot="1" x14ac:dyDescent="0.3">
      <c r="A82" s="52">
        <v>80</v>
      </c>
      <c r="B82" s="52"/>
      <c r="C82" s="53">
        <v>44585</v>
      </c>
      <c r="D82" s="52" t="s">
        <v>572</v>
      </c>
      <c r="E82" s="52">
        <v>899.08</v>
      </c>
      <c r="F82" s="52">
        <v>18111</v>
      </c>
      <c r="G82" s="52">
        <v>0</v>
      </c>
      <c r="H82" s="52" t="s">
        <v>599</v>
      </c>
      <c r="I82" s="52"/>
    </row>
    <row r="83" spans="1:9" ht="15.75" thickBot="1" x14ac:dyDescent="0.3">
      <c r="A83" s="52">
        <v>81</v>
      </c>
      <c r="B83" s="52"/>
      <c r="C83" s="53">
        <v>44585</v>
      </c>
      <c r="D83" s="52" t="s">
        <v>572</v>
      </c>
      <c r="E83" s="54">
        <v>14903.61</v>
      </c>
      <c r="F83" s="52">
        <v>18150</v>
      </c>
      <c r="G83" s="52">
        <v>0</v>
      </c>
      <c r="H83" s="52" t="s">
        <v>598</v>
      </c>
      <c r="I83" s="52"/>
    </row>
    <row r="84" spans="1:9" ht="15.75" thickBot="1" x14ac:dyDescent="0.3">
      <c r="A84" s="52">
        <v>82</v>
      </c>
      <c r="B84" s="52"/>
      <c r="C84" s="53">
        <v>44585</v>
      </c>
      <c r="D84" s="52" t="s">
        <v>572</v>
      </c>
      <c r="E84" s="52">
        <v>10.33</v>
      </c>
      <c r="F84" s="52">
        <v>18161</v>
      </c>
      <c r="G84" s="52">
        <v>0</v>
      </c>
      <c r="H84" s="52" t="s">
        <v>599</v>
      </c>
      <c r="I84" s="52"/>
    </row>
    <row r="85" spans="1:9" ht="15.75" thickBot="1" x14ac:dyDescent="0.3">
      <c r="A85" s="52">
        <v>83</v>
      </c>
      <c r="B85" s="52"/>
      <c r="C85" s="53">
        <v>44585</v>
      </c>
      <c r="D85" s="52" t="s">
        <v>572</v>
      </c>
      <c r="E85" s="54">
        <v>2395.2800000000002</v>
      </c>
      <c r="F85" s="52">
        <v>19100</v>
      </c>
      <c r="G85" s="52">
        <v>0</v>
      </c>
      <c r="H85" s="52" t="s">
        <v>600</v>
      </c>
      <c r="I85" s="52"/>
    </row>
    <row r="86" spans="1:9" ht="15.75" thickBot="1" x14ac:dyDescent="0.3">
      <c r="A86" s="52">
        <v>84</v>
      </c>
      <c r="B86" s="52"/>
      <c r="C86" s="53">
        <v>44585</v>
      </c>
      <c r="D86" s="52" t="s">
        <v>572</v>
      </c>
      <c r="E86" s="54">
        <v>22088.03</v>
      </c>
      <c r="F86" s="52">
        <v>21100</v>
      </c>
      <c r="G86" s="52">
        <v>0</v>
      </c>
      <c r="H86" s="52" t="s">
        <v>601</v>
      </c>
      <c r="I86" s="52"/>
    </row>
    <row r="87" spans="1:9" ht="15.75" thickBot="1" x14ac:dyDescent="0.3">
      <c r="A87" s="52">
        <v>85</v>
      </c>
      <c r="B87" s="52"/>
      <c r="C87" s="53">
        <v>44585</v>
      </c>
      <c r="D87" s="52" t="s">
        <v>572</v>
      </c>
      <c r="E87" s="52">
        <v>220.08</v>
      </c>
      <c r="F87" s="52">
        <v>21111</v>
      </c>
      <c r="G87" s="52">
        <v>0</v>
      </c>
      <c r="H87" s="52" t="s">
        <v>602</v>
      </c>
      <c r="I87" s="52"/>
    </row>
    <row r="88" spans="1:9" ht="15.75" thickBot="1" x14ac:dyDescent="0.3">
      <c r="A88" s="52">
        <v>86</v>
      </c>
      <c r="B88" s="52"/>
      <c r="C88" s="53">
        <v>44585</v>
      </c>
      <c r="D88" s="52" t="s">
        <v>572</v>
      </c>
      <c r="E88" s="54">
        <v>5050.8599999999997</v>
      </c>
      <c r="F88" s="52">
        <v>22100</v>
      </c>
      <c r="G88" s="52">
        <v>0</v>
      </c>
      <c r="H88" s="52" t="s">
        <v>603</v>
      </c>
      <c r="I88" s="52"/>
    </row>
    <row r="89" spans="1:9" ht="15.75" thickBot="1" x14ac:dyDescent="0.3">
      <c r="A89" s="52">
        <v>87</v>
      </c>
      <c r="B89" s="52"/>
      <c r="C89" s="53">
        <v>44585</v>
      </c>
      <c r="D89" s="52" t="s">
        <v>572</v>
      </c>
      <c r="E89" s="54">
        <v>10354.59</v>
      </c>
      <c r="F89" s="52">
        <v>23100</v>
      </c>
      <c r="G89" s="52">
        <v>0</v>
      </c>
      <c r="H89" s="52" t="s">
        <v>604</v>
      </c>
      <c r="I89" s="52"/>
    </row>
    <row r="90" spans="1:9" ht="15.75" thickBot="1" x14ac:dyDescent="0.3">
      <c r="A90" s="52">
        <v>88</v>
      </c>
      <c r="B90" s="52"/>
      <c r="C90" s="53">
        <v>44585</v>
      </c>
      <c r="D90" s="52" t="s">
        <v>572</v>
      </c>
      <c r="E90" s="54">
        <v>2154.02</v>
      </c>
      <c r="F90" s="52">
        <v>23100</v>
      </c>
      <c r="G90" s="52">
        <v>0</v>
      </c>
      <c r="H90" s="52" t="s">
        <v>604</v>
      </c>
      <c r="I90" s="52"/>
    </row>
    <row r="91" spans="1:9" ht="15.75" thickBot="1" x14ac:dyDescent="0.3">
      <c r="A91" s="52">
        <v>89</v>
      </c>
      <c r="B91" s="52"/>
      <c r="C91" s="53">
        <v>44585</v>
      </c>
      <c r="D91" s="52" t="s">
        <v>572</v>
      </c>
      <c r="E91" s="54">
        <v>10605.95</v>
      </c>
      <c r="F91" s="52">
        <v>25100</v>
      </c>
      <c r="G91" s="52">
        <v>0</v>
      </c>
      <c r="H91" s="52" t="s">
        <v>605</v>
      </c>
      <c r="I91" s="52"/>
    </row>
    <row r="92" spans="1:9" ht="15.75" thickBot="1" x14ac:dyDescent="0.3">
      <c r="A92" s="52">
        <v>90</v>
      </c>
      <c r="B92" s="52"/>
      <c r="C92" s="53">
        <v>44585</v>
      </c>
      <c r="D92" s="52" t="s">
        <v>572</v>
      </c>
      <c r="E92" s="54">
        <v>4042.92</v>
      </c>
      <c r="F92" s="52">
        <v>27102</v>
      </c>
      <c r="G92" s="52">
        <v>0</v>
      </c>
      <c r="H92" s="52" t="s">
        <v>606</v>
      </c>
      <c r="I92" s="52"/>
    </row>
    <row r="93" spans="1:9" ht="15.75" thickBot="1" x14ac:dyDescent="0.3">
      <c r="A93" s="52">
        <v>91</v>
      </c>
      <c r="B93" s="52"/>
      <c r="C93" s="53">
        <v>44585</v>
      </c>
      <c r="D93" s="52" t="s">
        <v>572</v>
      </c>
      <c r="E93" s="54">
        <v>4853.34</v>
      </c>
      <c r="F93" s="52">
        <v>29100</v>
      </c>
      <c r="G93" s="52">
        <v>0</v>
      </c>
      <c r="H93" s="52" t="s">
        <v>607</v>
      </c>
      <c r="I93" s="52"/>
    </row>
    <row r="94" spans="1:9" ht="15.75" thickBot="1" x14ac:dyDescent="0.3">
      <c r="A94" s="52">
        <v>92</v>
      </c>
      <c r="B94" s="52"/>
      <c r="C94" s="53">
        <v>44585</v>
      </c>
      <c r="D94" s="52" t="s">
        <v>572</v>
      </c>
      <c r="E94" s="54">
        <v>4039.7</v>
      </c>
      <c r="F94" s="52">
        <v>30100</v>
      </c>
      <c r="G94" s="52">
        <v>0</v>
      </c>
      <c r="H94" s="52" t="s">
        <v>608</v>
      </c>
      <c r="I94" s="52"/>
    </row>
    <row r="95" spans="1:9" ht="15.75" thickBot="1" x14ac:dyDescent="0.3">
      <c r="A95" s="52">
        <v>93</v>
      </c>
      <c r="B95" s="52"/>
      <c r="C95" s="53">
        <v>44585</v>
      </c>
      <c r="D95" s="52" t="s">
        <v>572</v>
      </c>
      <c r="E95" s="54">
        <v>12027.12</v>
      </c>
      <c r="F95" s="52">
        <v>31100</v>
      </c>
      <c r="G95" s="52">
        <v>0</v>
      </c>
      <c r="H95" s="52" t="s">
        <v>609</v>
      </c>
      <c r="I95" s="52"/>
    </row>
    <row r="96" spans="1:9" ht="15.75" thickBot="1" x14ac:dyDescent="0.3">
      <c r="A96" s="52">
        <v>94</v>
      </c>
      <c r="B96" s="52"/>
      <c r="C96" s="53">
        <v>44585</v>
      </c>
      <c r="D96" s="52" t="s">
        <v>572</v>
      </c>
      <c r="E96" s="52">
        <v>435.48</v>
      </c>
      <c r="F96" s="52">
        <v>31100</v>
      </c>
      <c r="G96" s="52">
        <v>0</v>
      </c>
      <c r="H96" s="52" t="s">
        <v>609</v>
      </c>
      <c r="I96" s="52"/>
    </row>
    <row r="97" spans="1:9" ht="15.75" thickBot="1" x14ac:dyDescent="0.3">
      <c r="A97" s="52">
        <v>95</v>
      </c>
      <c r="B97" s="52"/>
      <c r="C97" s="53">
        <v>44585</v>
      </c>
      <c r="D97" s="52" t="s">
        <v>572</v>
      </c>
      <c r="E97" s="52">
        <v>80.92</v>
      </c>
      <c r="F97" s="52">
        <v>31111</v>
      </c>
      <c r="G97" s="52">
        <v>0</v>
      </c>
      <c r="H97" s="52" t="s">
        <v>610</v>
      </c>
      <c r="I97" s="52"/>
    </row>
    <row r="98" spans="1:9" ht="15.75" thickBot="1" x14ac:dyDescent="0.3">
      <c r="A98" s="52">
        <v>96</v>
      </c>
      <c r="B98" s="52"/>
      <c r="C98" s="53">
        <v>44585</v>
      </c>
      <c r="D98" s="52" t="s">
        <v>611</v>
      </c>
      <c r="E98" s="52">
        <v>306.12</v>
      </c>
      <c r="F98" s="52">
        <v>66200</v>
      </c>
      <c r="G98" s="52">
        <v>0</v>
      </c>
      <c r="H98" s="52" t="s">
        <v>612</v>
      </c>
      <c r="I98" s="52"/>
    </row>
    <row r="99" spans="1:9" ht="15.75" thickBot="1" x14ac:dyDescent="0.3">
      <c r="A99" s="52">
        <v>97</v>
      </c>
      <c r="B99" s="52"/>
      <c r="C99" s="53">
        <v>44585</v>
      </c>
      <c r="D99" s="52" t="s">
        <v>613</v>
      </c>
      <c r="E99" s="52">
        <v>22.27</v>
      </c>
      <c r="F99" s="52">
        <v>18110</v>
      </c>
      <c r="G99" s="52">
        <v>0</v>
      </c>
      <c r="H99" s="52" t="s">
        <v>614</v>
      </c>
      <c r="I99" s="52"/>
    </row>
    <row r="100" spans="1:9" ht="15.75" thickBot="1" x14ac:dyDescent="0.3">
      <c r="A100" s="52">
        <v>98</v>
      </c>
      <c r="B100" s="52"/>
      <c r="C100" s="53">
        <v>44585</v>
      </c>
      <c r="D100" s="52" t="s">
        <v>615</v>
      </c>
      <c r="E100" s="54">
        <v>27810.37</v>
      </c>
      <c r="F100" s="52">
        <v>66300</v>
      </c>
      <c r="G100" s="52">
        <v>0</v>
      </c>
      <c r="H100" s="52" t="s">
        <v>545</v>
      </c>
      <c r="I100" s="52"/>
    </row>
    <row r="101" spans="1:9" ht="15.75" thickBot="1" x14ac:dyDescent="0.3">
      <c r="A101" s="52">
        <v>99</v>
      </c>
      <c r="B101" s="52"/>
      <c r="C101" s="53">
        <v>44585</v>
      </c>
      <c r="D101" s="52" t="s">
        <v>616</v>
      </c>
      <c r="E101" s="52">
        <v>537.24</v>
      </c>
      <c r="F101" s="52">
        <v>66300</v>
      </c>
      <c r="G101" s="52">
        <v>0</v>
      </c>
      <c r="H101" s="52" t="s">
        <v>545</v>
      </c>
      <c r="I101" s="52"/>
    </row>
    <row r="102" spans="1:9" ht="15.75" thickBot="1" x14ac:dyDescent="0.3">
      <c r="A102" s="52">
        <v>100</v>
      </c>
      <c r="B102" s="52"/>
      <c r="C102" s="53">
        <v>44585</v>
      </c>
      <c r="D102" s="52" t="s">
        <v>617</v>
      </c>
      <c r="E102" s="52">
        <v>259.24</v>
      </c>
      <c r="F102" s="52">
        <v>66300</v>
      </c>
      <c r="G102" s="52">
        <v>0</v>
      </c>
      <c r="H102" s="52" t="s">
        <v>545</v>
      </c>
      <c r="I102" s="52"/>
    </row>
    <row r="103" spans="1:9" ht="15.75" thickBot="1" x14ac:dyDescent="0.3">
      <c r="A103" s="52">
        <v>101</v>
      </c>
      <c r="B103" s="52"/>
      <c r="C103" s="53">
        <v>44585</v>
      </c>
      <c r="D103" s="52" t="s">
        <v>618</v>
      </c>
      <c r="E103" s="52">
        <v>267</v>
      </c>
      <c r="F103" s="52">
        <v>66300</v>
      </c>
      <c r="G103" s="52">
        <v>0</v>
      </c>
      <c r="H103" s="52" t="s">
        <v>545</v>
      </c>
      <c r="I103" s="52"/>
    </row>
    <row r="104" spans="1:9" ht="15.75" thickBot="1" x14ac:dyDescent="0.3">
      <c r="A104" s="52">
        <v>102</v>
      </c>
      <c r="B104" s="52"/>
      <c r="C104" s="53">
        <v>44585</v>
      </c>
      <c r="D104" s="52" t="s">
        <v>619</v>
      </c>
      <c r="E104" s="52">
        <v>132.43</v>
      </c>
      <c r="F104" s="52">
        <v>66300</v>
      </c>
      <c r="G104" s="52">
        <v>0</v>
      </c>
      <c r="H104" s="52" t="s">
        <v>545</v>
      </c>
      <c r="I104" s="52"/>
    </row>
    <row r="105" spans="1:9" ht="15.75" thickBot="1" x14ac:dyDescent="0.3">
      <c r="A105" s="52">
        <v>103</v>
      </c>
      <c r="B105" s="52"/>
      <c r="C105" s="53">
        <v>44585</v>
      </c>
      <c r="D105" s="52" t="s">
        <v>620</v>
      </c>
      <c r="E105" s="52">
        <v>252.96</v>
      </c>
      <c r="F105" s="52">
        <v>66300</v>
      </c>
      <c r="G105" s="52">
        <v>0</v>
      </c>
      <c r="H105" s="52" t="s">
        <v>545</v>
      </c>
      <c r="I105" s="52"/>
    </row>
    <row r="106" spans="1:9" ht="15.75" thickBot="1" x14ac:dyDescent="0.3">
      <c r="A106" s="52">
        <v>104</v>
      </c>
      <c r="B106" s="52"/>
      <c r="C106" s="53">
        <v>44585</v>
      </c>
      <c r="D106" s="52" t="s">
        <v>572</v>
      </c>
      <c r="E106" s="54">
        <v>51778.63</v>
      </c>
      <c r="F106" s="52">
        <v>11130</v>
      </c>
      <c r="G106" s="52">
        <v>0</v>
      </c>
      <c r="H106" s="52" t="s">
        <v>621</v>
      </c>
      <c r="I106" s="52"/>
    </row>
    <row r="107" spans="1:9" ht="15.75" thickBot="1" x14ac:dyDescent="0.3">
      <c r="A107" s="52">
        <v>105</v>
      </c>
      <c r="B107" s="52"/>
      <c r="C107" s="53">
        <v>44585</v>
      </c>
      <c r="D107" s="52" t="s">
        <v>572</v>
      </c>
      <c r="E107" s="54">
        <v>1654.96</v>
      </c>
      <c r="F107" s="52">
        <v>11130</v>
      </c>
      <c r="G107" s="52">
        <v>0</v>
      </c>
      <c r="H107" s="52" t="s">
        <v>621</v>
      </c>
      <c r="I107" s="52"/>
    </row>
    <row r="108" spans="1:9" ht="15.75" thickBot="1" x14ac:dyDescent="0.3">
      <c r="A108" s="52">
        <v>106</v>
      </c>
      <c r="B108" s="52"/>
      <c r="C108" s="53">
        <v>44585</v>
      </c>
      <c r="D108" s="52" t="s">
        <v>572</v>
      </c>
      <c r="E108" s="54">
        <v>24274.19</v>
      </c>
      <c r="F108" s="52">
        <v>11130</v>
      </c>
      <c r="G108" s="52">
        <v>0</v>
      </c>
      <c r="H108" s="52" t="s">
        <v>621</v>
      </c>
      <c r="I108" s="52"/>
    </row>
    <row r="109" spans="1:9" ht="15.75" thickBot="1" x14ac:dyDescent="0.3">
      <c r="A109" s="52">
        <v>107</v>
      </c>
      <c r="B109" s="52"/>
      <c r="C109" s="53">
        <v>44585</v>
      </c>
      <c r="D109" s="52" t="s">
        <v>572</v>
      </c>
      <c r="E109" s="54">
        <v>1261.81</v>
      </c>
      <c r="F109" s="52">
        <v>11141</v>
      </c>
      <c r="G109" s="52">
        <v>0</v>
      </c>
      <c r="H109" s="52" t="s">
        <v>591</v>
      </c>
      <c r="I109" s="52"/>
    </row>
    <row r="110" spans="1:9" ht="15.75" thickBot="1" x14ac:dyDescent="0.3">
      <c r="A110" s="52">
        <v>108</v>
      </c>
      <c r="B110" s="52"/>
      <c r="C110" s="53">
        <v>44585</v>
      </c>
      <c r="D110" s="52" t="s">
        <v>615</v>
      </c>
      <c r="E110" s="54">
        <v>1631.98</v>
      </c>
      <c r="F110" s="52">
        <v>66300</v>
      </c>
      <c r="G110" s="52">
        <v>0</v>
      </c>
      <c r="H110" s="52" t="s">
        <v>545</v>
      </c>
      <c r="I110" s="52"/>
    </row>
    <row r="111" spans="1:9" ht="15.75" thickBot="1" x14ac:dyDescent="0.3">
      <c r="A111" s="52">
        <v>109</v>
      </c>
      <c r="B111" s="52"/>
      <c r="C111" s="53">
        <v>44585</v>
      </c>
      <c r="D111" s="52" t="s">
        <v>572</v>
      </c>
      <c r="E111" s="54">
        <v>9236.7000000000007</v>
      </c>
      <c r="F111" s="52">
        <v>11130</v>
      </c>
      <c r="G111" s="52">
        <v>0</v>
      </c>
      <c r="H111" s="52" t="s">
        <v>621</v>
      </c>
      <c r="I111" s="52"/>
    </row>
    <row r="112" spans="1:9" ht="15.75" thickBot="1" x14ac:dyDescent="0.3">
      <c r="A112" s="52">
        <v>110</v>
      </c>
      <c r="B112" s="52"/>
      <c r="C112" s="53">
        <v>44585</v>
      </c>
      <c r="D112" s="52" t="s">
        <v>615</v>
      </c>
      <c r="E112" s="54">
        <v>3697.86</v>
      </c>
      <c r="F112" s="52">
        <v>1110</v>
      </c>
      <c r="G112" s="52">
        <v>0</v>
      </c>
      <c r="H112" s="52" t="s">
        <v>622</v>
      </c>
      <c r="I112" s="52"/>
    </row>
    <row r="113" spans="1:9" ht="15.75" thickBot="1" x14ac:dyDescent="0.3">
      <c r="A113" s="52">
        <v>111</v>
      </c>
      <c r="B113" s="52"/>
      <c r="C113" s="53">
        <v>44585</v>
      </c>
      <c r="D113" s="52" t="s">
        <v>623</v>
      </c>
      <c r="E113" s="54">
        <v>1153.27</v>
      </c>
      <c r="F113" s="52">
        <v>1702</v>
      </c>
      <c r="G113" s="52">
        <v>0</v>
      </c>
      <c r="H113" s="52" t="s">
        <v>624</v>
      </c>
      <c r="I113" s="52"/>
    </row>
    <row r="114" spans="1:9" ht="15.75" thickBot="1" x14ac:dyDescent="0.3">
      <c r="A114" s="52">
        <v>112</v>
      </c>
      <c r="B114" s="52"/>
      <c r="C114" s="53">
        <v>44585</v>
      </c>
      <c r="D114" s="52" t="s">
        <v>615</v>
      </c>
      <c r="E114" s="54">
        <v>9796.1</v>
      </c>
      <c r="F114" s="52">
        <v>2110</v>
      </c>
      <c r="G114" s="52">
        <v>0</v>
      </c>
      <c r="H114" s="52" t="s">
        <v>625</v>
      </c>
      <c r="I114" s="52"/>
    </row>
    <row r="115" spans="1:9" ht="15.75" thickBot="1" x14ac:dyDescent="0.3">
      <c r="A115" s="52">
        <v>113</v>
      </c>
      <c r="B115" s="52"/>
      <c r="C115" s="53">
        <v>44585</v>
      </c>
      <c r="D115" s="52" t="s">
        <v>615</v>
      </c>
      <c r="E115" s="54">
        <v>6658.62</v>
      </c>
      <c r="F115" s="52">
        <v>2150</v>
      </c>
      <c r="G115" s="52">
        <v>0</v>
      </c>
      <c r="H115" s="52" t="s">
        <v>626</v>
      </c>
      <c r="I115" s="52"/>
    </row>
    <row r="116" spans="1:9" ht="15.75" thickBot="1" x14ac:dyDescent="0.3">
      <c r="A116" s="52">
        <v>114</v>
      </c>
      <c r="B116" s="52"/>
      <c r="C116" s="53">
        <v>44585</v>
      </c>
      <c r="D116" s="52" t="s">
        <v>615</v>
      </c>
      <c r="E116" s="54">
        <v>3021.38</v>
      </c>
      <c r="F116" s="52">
        <v>2180</v>
      </c>
      <c r="G116" s="52">
        <v>0</v>
      </c>
      <c r="H116" s="52" t="s">
        <v>627</v>
      </c>
      <c r="I116" s="52"/>
    </row>
    <row r="117" spans="1:9" ht="15.75" thickBot="1" x14ac:dyDescent="0.3">
      <c r="A117" s="52">
        <v>115</v>
      </c>
      <c r="B117" s="52"/>
      <c r="C117" s="53">
        <v>44585</v>
      </c>
      <c r="D117" s="52" t="s">
        <v>615</v>
      </c>
      <c r="E117" s="54">
        <v>2521.33</v>
      </c>
      <c r="F117" s="52">
        <v>2195</v>
      </c>
      <c r="G117" s="52">
        <v>0</v>
      </c>
      <c r="H117" s="52" t="s">
        <v>626</v>
      </c>
      <c r="I117" s="52"/>
    </row>
    <row r="118" spans="1:9" ht="15.75" thickBot="1" x14ac:dyDescent="0.3">
      <c r="A118" s="52">
        <v>116</v>
      </c>
      <c r="B118" s="52"/>
      <c r="C118" s="53">
        <v>44585</v>
      </c>
      <c r="D118" s="52" t="s">
        <v>623</v>
      </c>
      <c r="E118" s="54">
        <v>2374.67</v>
      </c>
      <c r="F118" s="52">
        <v>2702</v>
      </c>
      <c r="G118" s="52">
        <v>0</v>
      </c>
      <c r="H118" s="52" t="s">
        <v>628</v>
      </c>
      <c r="I118" s="52"/>
    </row>
    <row r="119" spans="1:9" ht="15.75" thickBot="1" x14ac:dyDescent="0.3">
      <c r="A119" s="52">
        <v>117</v>
      </c>
      <c r="B119" s="52"/>
      <c r="C119" s="53">
        <v>44585</v>
      </c>
      <c r="D119" s="52" t="s">
        <v>623</v>
      </c>
      <c r="E119" s="54">
        <v>2071.67</v>
      </c>
      <c r="F119" s="52">
        <v>2704</v>
      </c>
      <c r="G119" s="52">
        <v>0</v>
      </c>
      <c r="H119" s="52" t="s">
        <v>629</v>
      </c>
      <c r="I119" s="52"/>
    </row>
    <row r="120" spans="1:9" ht="15.75" thickBot="1" x14ac:dyDescent="0.3">
      <c r="A120" s="52">
        <v>118</v>
      </c>
      <c r="B120" s="52"/>
      <c r="C120" s="53">
        <v>44585</v>
      </c>
      <c r="D120" s="52" t="s">
        <v>623</v>
      </c>
      <c r="E120" s="52">
        <v>769.99</v>
      </c>
      <c r="F120" s="52">
        <v>2723</v>
      </c>
      <c r="G120" s="52">
        <v>0</v>
      </c>
      <c r="H120" s="52" t="s">
        <v>629</v>
      </c>
      <c r="I120" s="52"/>
    </row>
    <row r="121" spans="1:9" ht="15.75" thickBot="1" x14ac:dyDescent="0.3">
      <c r="A121" s="52">
        <v>119</v>
      </c>
      <c r="B121" s="52"/>
      <c r="C121" s="53">
        <v>44585</v>
      </c>
      <c r="D121" s="52" t="s">
        <v>623</v>
      </c>
      <c r="E121" s="52">
        <v>946.43</v>
      </c>
      <c r="F121" s="52">
        <v>2727</v>
      </c>
      <c r="G121" s="52">
        <v>0</v>
      </c>
      <c r="H121" s="52" t="s">
        <v>630</v>
      </c>
      <c r="I121" s="52"/>
    </row>
    <row r="122" spans="1:9" ht="15.75" thickBot="1" x14ac:dyDescent="0.3">
      <c r="A122" s="52">
        <v>120</v>
      </c>
      <c r="B122" s="52"/>
      <c r="C122" s="53">
        <v>44585</v>
      </c>
      <c r="D122" s="52" t="s">
        <v>615</v>
      </c>
      <c r="E122" s="54">
        <v>4078.49</v>
      </c>
      <c r="F122" s="52">
        <v>3110</v>
      </c>
      <c r="G122" s="52">
        <v>0</v>
      </c>
      <c r="H122" s="52" t="s">
        <v>631</v>
      </c>
      <c r="I122" s="52"/>
    </row>
    <row r="123" spans="1:9" ht="15.75" thickBot="1" x14ac:dyDescent="0.3">
      <c r="A123" s="52">
        <v>121</v>
      </c>
      <c r="B123" s="52"/>
      <c r="C123" s="53">
        <v>44585</v>
      </c>
      <c r="D123" s="52" t="s">
        <v>615</v>
      </c>
      <c r="E123" s="54">
        <v>2725.05</v>
      </c>
      <c r="F123" s="52">
        <v>3140</v>
      </c>
      <c r="G123" s="52">
        <v>0</v>
      </c>
      <c r="H123" s="52" t="s">
        <v>632</v>
      </c>
      <c r="I123" s="52"/>
    </row>
    <row r="124" spans="1:9" ht="15.75" thickBot="1" x14ac:dyDescent="0.3">
      <c r="A124" s="52">
        <v>122</v>
      </c>
      <c r="B124" s="52"/>
      <c r="C124" s="53">
        <v>44585</v>
      </c>
      <c r="D124" s="52" t="s">
        <v>615</v>
      </c>
      <c r="E124" s="54">
        <v>2468.2600000000002</v>
      </c>
      <c r="F124" s="52">
        <v>3170</v>
      </c>
      <c r="G124" s="52">
        <v>0</v>
      </c>
      <c r="H124" s="52" t="s">
        <v>631</v>
      </c>
      <c r="I124" s="52"/>
    </row>
    <row r="125" spans="1:9" ht="15.75" thickBot="1" x14ac:dyDescent="0.3">
      <c r="A125" s="52">
        <v>123</v>
      </c>
      <c r="B125" s="52"/>
      <c r="C125" s="53">
        <v>44585</v>
      </c>
      <c r="D125" s="52" t="s">
        <v>623</v>
      </c>
      <c r="E125" s="54">
        <v>1913.79</v>
      </c>
      <c r="F125" s="52">
        <v>3702</v>
      </c>
      <c r="G125" s="52">
        <v>0</v>
      </c>
      <c r="H125" s="52" t="s">
        <v>633</v>
      </c>
      <c r="I125" s="52"/>
    </row>
    <row r="126" spans="1:9" ht="15.75" thickBot="1" x14ac:dyDescent="0.3">
      <c r="A126" s="52">
        <v>124</v>
      </c>
      <c r="B126" s="52"/>
      <c r="C126" s="53">
        <v>44585</v>
      </c>
      <c r="D126" s="52" t="s">
        <v>623</v>
      </c>
      <c r="E126" s="52">
        <v>870.57</v>
      </c>
      <c r="F126" s="52">
        <v>3703</v>
      </c>
      <c r="G126" s="52">
        <v>0</v>
      </c>
      <c r="H126" s="52" t="s">
        <v>634</v>
      </c>
      <c r="I126" s="52"/>
    </row>
    <row r="127" spans="1:9" ht="15.75" thickBot="1" x14ac:dyDescent="0.3">
      <c r="A127" s="52">
        <v>125</v>
      </c>
      <c r="B127" s="52"/>
      <c r="C127" s="53">
        <v>44585</v>
      </c>
      <c r="D127" s="52" t="s">
        <v>615</v>
      </c>
      <c r="E127" s="52">
        <v>960.16</v>
      </c>
      <c r="F127" s="52">
        <v>4110</v>
      </c>
      <c r="G127" s="52">
        <v>0</v>
      </c>
      <c r="H127" s="52" t="s">
        <v>635</v>
      </c>
      <c r="I127" s="52"/>
    </row>
    <row r="128" spans="1:9" ht="15.75" thickBot="1" x14ac:dyDescent="0.3">
      <c r="A128" s="52">
        <v>126</v>
      </c>
      <c r="B128" s="52"/>
      <c r="C128" s="53">
        <v>44585</v>
      </c>
      <c r="D128" s="52" t="s">
        <v>623</v>
      </c>
      <c r="E128" s="52">
        <v>306.52999999999997</v>
      </c>
      <c r="F128" s="52">
        <v>4702</v>
      </c>
      <c r="G128" s="52">
        <v>0</v>
      </c>
      <c r="H128" s="52" t="s">
        <v>636</v>
      </c>
      <c r="I128" s="52"/>
    </row>
    <row r="129" spans="1:9" ht="15.75" thickBot="1" x14ac:dyDescent="0.3">
      <c r="A129" s="52">
        <v>127</v>
      </c>
      <c r="B129" s="52"/>
      <c r="C129" s="53">
        <v>44585</v>
      </c>
      <c r="D129" s="52" t="s">
        <v>615</v>
      </c>
      <c r="E129" s="54">
        <v>6874.96</v>
      </c>
      <c r="F129" s="52">
        <v>5110</v>
      </c>
      <c r="G129" s="52">
        <v>0</v>
      </c>
      <c r="H129" s="52" t="s">
        <v>637</v>
      </c>
      <c r="I129" s="52"/>
    </row>
    <row r="130" spans="1:9" ht="15.75" thickBot="1" x14ac:dyDescent="0.3">
      <c r="A130" s="52">
        <v>128</v>
      </c>
      <c r="B130" s="52"/>
      <c r="C130" s="53">
        <v>44585</v>
      </c>
      <c r="D130" s="52" t="s">
        <v>623</v>
      </c>
      <c r="E130" s="54">
        <v>2010.38</v>
      </c>
      <c r="F130" s="52">
        <v>5702</v>
      </c>
      <c r="G130" s="52">
        <v>0</v>
      </c>
      <c r="H130" s="52" t="s">
        <v>638</v>
      </c>
      <c r="I130" s="52"/>
    </row>
    <row r="131" spans="1:9" ht="15.75" thickBot="1" x14ac:dyDescent="0.3">
      <c r="A131" s="52">
        <v>129</v>
      </c>
      <c r="B131" s="52"/>
      <c r="C131" s="53">
        <v>44585</v>
      </c>
      <c r="D131" s="52" t="s">
        <v>615</v>
      </c>
      <c r="E131" s="54">
        <v>3678.27</v>
      </c>
      <c r="F131" s="52">
        <v>6160</v>
      </c>
      <c r="G131" s="52">
        <v>0</v>
      </c>
      <c r="H131" s="52" t="s">
        <v>639</v>
      </c>
      <c r="I131" s="52"/>
    </row>
    <row r="132" spans="1:9" ht="15.75" thickBot="1" x14ac:dyDescent="0.3">
      <c r="A132" s="52">
        <v>130</v>
      </c>
      <c r="B132" s="52"/>
      <c r="C132" s="53">
        <v>44585</v>
      </c>
      <c r="D132" s="52" t="s">
        <v>623</v>
      </c>
      <c r="E132" s="54">
        <v>1147.04</v>
      </c>
      <c r="F132" s="52">
        <v>6707</v>
      </c>
      <c r="G132" s="52">
        <v>0</v>
      </c>
      <c r="H132" s="52" t="s">
        <v>640</v>
      </c>
      <c r="I132" s="52"/>
    </row>
    <row r="133" spans="1:9" ht="15.75" thickBot="1" x14ac:dyDescent="0.3">
      <c r="A133" s="52">
        <v>131</v>
      </c>
      <c r="B133" s="52"/>
      <c r="C133" s="53">
        <v>44585</v>
      </c>
      <c r="D133" s="52" t="s">
        <v>615</v>
      </c>
      <c r="E133" s="52">
        <v>458.33</v>
      </c>
      <c r="F133" s="52">
        <v>8110</v>
      </c>
      <c r="G133" s="52">
        <v>0</v>
      </c>
      <c r="H133" s="52" t="s">
        <v>641</v>
      </c>
      <c r="I133" s="52"/>
    </row>
    <row r="134" spans="1:9" ht="15.75" thickBot="1" x14ac:dyDescent="0.3">
      <c r="A134" s="52">
        <v>132</v>
      </c>
      <c r="B134" s="52"/>
      <c r="C134" s="53">
        <v>44585</v>
      </c>
      <c r="D134" s="52" t="s">
        <v>615</v>
      </c>
      <c r="E134" s="54">
        <v>8449.83</v>
      </c>
      <c r="F134" s="52">
        <v>9110</v>
      </c>
      <c r="G134" s="52">
        <v>0</v>
      </c>
      <c r="H134" s="52" t="s">
        <v>627</v>
      </c>
      <c r="I134" s="52"/>
    </row>
    <row r="135" spans="1:9" ht="15.75" thickBot="1" x14ac:dyDescent="0.3">
      <c r="A135" s="52">
        <v>133</v>
      </c>
      <c r="B135" s="52"/>
      <c r="C135" s="53">
        <v>44585</v>
      </c>
      <c r="D135" s="52" t="s">
        <v>623</v>
      </c>
      <c r="E135" s="54">
        <v>2671.96</v>
      </c>
      <c r="F135" s="52">
        <v>9702</v>
      </c>
      <c r="G135" s="52">
        <v>0</v>
      </c>
      <c r="H135" s="52" t="s">
        <v>630</v>
      </c>
      <c r="I135" s="52"/>
    </row>
    <row r="136" spans="1:9" ht="15.75" thickBot="1" x14ac:dyDescent="0.3">
      <c r="A136" s="52">
        <v>134</v>
      </c>
      <c r="B136" s="52"/>
      <c r="C136" s="53">
        <v>44585</v>
      </c>
      <c r="D136" s="52" t="s">
        <v>615</v>
      </c>
      <c r="E136" s="54">
        <v>1449.51</v>
      </c>
      <c r="F136" s="52">
        <v>10110</v>
      </c>
      <c r="G136" s="52">
        <v>0</v>
      </c>
      <c r="H136" s="52" t="s">
        <v>642</v>
      </c>
      <c r="I136" s="52"/>
    </row>
    <row r="137" spans="1:9" ht="15.75" thickBot="1" x14ac:dyDescent="0.3">
      <c r="A137" s="52">
        <v>135</v>
      </c>
      <c r="B137" s="52"/>
      <c r="C137" s="53">
        <v>44585</v>
      </c>
      <c r="D137" s="52" t="s">
        <v>623</v>
      </c>
      <c r="E137" s="52">
        <v>453.11</v>
      </c>
      <c r="F137" s="52">
        <v>10702</v>
      </c>
      <c r="G137" s="52">
        <v>0</v>
      </c>
      <c r="H137" s="52" t="s">
        <v>643</v>
      </c>
      <c r="I137" s="52"/>
    </row>
    <row r="138" spans="1:9" ht="15.75" thickBot="1" x14ac:dyDescent="0.3">
      <c r="A138" s="52">
        <v>136</v>
      </c>
      <c r="B138" s="52"/>
      <c r="C138" s="53">
        <v>44585</v>
      </c>
      <c r="D138" s="52" t="s">
        <v>615</v>
      </c>
      <c r="E138" s="54">
        <v>3262.65</v>
      </c>
      <c r="F138" s="52">
        <v>11110</v>
      </c>
      <c r="G138" s="52">
        <v>0</v>
      </c>
      <c r="H138" s="52" t="s">
        <v>642</v>
      </c>
      <c r="I138" s="52"/>
    </row>
    <row r="139" spans="1:9" ht="15.75" thickBot="1" x14ac:dyDescent="0.3">
      <c r="A139" s="52">
        <v>137</v>
      </c>
      <c r="B139" s="52"/>
      <c r="C139" s="53">
        <v>44585</v>
      </c>
      <c r="D139" s="52" t="s">
        <v>623</v>
      </c>
      <c r="E139" s="54">
        <v>1014.25</v>
      </c>
      <c r="F139" s="52">
        <v>11700</v>
      </c>
      <c r="G139" s="52">
        <v>0</v>
      </c>
      <c r="H139" s="52" t="s">
        <v>643</v>
      </c>
      <c r="I139" s="52"/>
    </row>
    <row r="140" spans="1:9" ht="15.75" thickBot="1" x14ac:dyDescent="0.3">
      <c r="A140" s="52">
        <v>138</v>
      </c>
      <c r="B140" s="52"/>
      <c r="C140" s="53">
        <v>44585</v>
      </c>
      <c r="D140" s="52" t="s">
        <v>615</v>
      </c>
      <c r="E140" s="54">
        <v>4056.81</v>
      </c>
      <c r="F140" s="52">
        <v>12110</v>
      </c>
      <c r="G140" s="52">
        <v>0</v>
      </c>
      <c r="H140" s="52" t="s">
        <v>644</v>
      </c>
      <c r="I140" s="52"/>
    </row>
    <row r="141" spans="1:9" ht="15.75" thickBot="1" x14ac:dyDescent="0.3">
      <c r="A141" s="52">
        <v>139</v>
      </c>
      <c r="B141" s="52"/>
      <c r="C141" s="53">
        <v>44585</v>
      </c>
      <c r="D141" s="52" t="s">
        <v>623</v>
      </c>
      <c r="E141" s="54">
        <v>1102.48</v>
      </c>
      <c r="F141" s="52">
        <v>12702</v>
      </c>
      <c r="G141" s="52">
        <v>0</v>
      </c>
      <c r="H141" s="52" t="s">
        <v>645</v>
      </c>
      <c r="I141" s="52"/>
    </row>
    <row r="142" spans="1:9" ht="15.75" thickBot="1" x14ac:dyDescent="0.3">
      <c r="A142" s="52">
        <v>140</v>
      </c>
      <c r="B142" s="52"/>
      <c r="C142" s="53">
        <v>44585</v>
      </c>
      <c r="D142" s="52" t="s">
        <v>615</v>
      </c>
      <c r="E142" s="52">
        <v>994.67</v>
      </c>
      <c r="F142" s="52">
        <v>14110</v>
      </c>
      <c r="G142" s="52">
        <v>0</v>
      </c>
      <c r="H142" s="52" t="s">
        <v>646</v>
      </c>
      <c r="I142" s="52"/>
    </row>
    <row r="143" spans="1:9" ht="15.75" thickBot="1" x14ac:dyDescent="0.3">
      <c r="A143" s="52">
        <v>141</v>
      </c>
      <c r="B143" s="52"/>
      <c r="C143" s="53">
        <v>44585</v>
      </c>
      <c r="D143" s="52" t="s">
        <v>623</v>
      </c>
      <c r="E143" s="52">
        <v>307.57</v>
      </c>
      <c r="F143" s="52">
        <v>14702</v>
      </c>
      <c r="G143" s="52">
        <v>0</v>
      </c>
      <c r="H143" s="52" t="s">
        <v>647</v>
      </c>
      <c r="I143" s="52"/>
    </row>
    <row r="144" spans="1:9" ht="15.75" thickBot="1" x14ac:dyDescent="0.3">
      <c r="A144" s="52">
        <v>142</v>
      </c>
      <c r="B144" s="52"/>
      <c r="C144" s="53">
        <v>44585</v>
      </c>
      <c r="D144" s="52" t="s">
        <v>615</v>
      </c>
      <c r="E144" s="54">
        <v>2146.11</v>
      </c>
      <c r="F144" s="52">
        <v>15110</v>
      </c>
      <c r="G144" s="52">
        <v>0</v>
      </c>
      <c r="H144" s="52" t="s">
        <v>648</v>
      </c>
      <c r="I144" s="52"/>
    </row>
    <row r="145" spans="1:9" ht="15.75" thickBot="1" x14ac:dyDescent="0.3">
      <c r="A145" s="52">
        <v>143</v>
      </c>
      <c r="B145" s="52"/>
      <c r="C145" s="53">
        <v>44585</v>
      </c>
      <c r="D145" s="52" t="s">
        <v>623</v>
      </c>
      <c r="E145" s="52">
        <v>674.69</v>
      </c>
      <c r="F145" s="52">
        <v>15702</v>
      </c>
      <c r="G145" s="52">
        <v>0</v>
      </c>
      <c r="H145" s="52" t="s">
        <v>649</v>
      </c>
      <c r="I145" s="52"/>
    </row>
    <row r="146" spans="1:9" ht="15.75" thickBot="1" x14ac:dyDescent="0.3">
      <c r="A146" s="52">
        <v>144</v>
      </c>
      <c r="B146" s="52"/>
      <c r="C146" s="53">
        <v>44585</v>
      </c>
      <c r="D146" s="52" t="s">
        <v>615</v>
      </c>
      <c r="E146" s="52">
        <v>610.48</v>
      </c>
      <c r="F146" s="52">
        <v>16110</v>
      </c>
      <c r="G146" s="52">
        <v>0</v>
      </c>
      <c r="H146" s="52" t="s">
        <v>650</v>
      </c>
      <c r="I146" s="52"/>
    </row>
    <row r="147" spans="1:9" ht="15.75" thickBot="1" x14ac:dyDescent="0.3">
      <c r="A147" s="52">
        <v>145</v>
      </c>
      <c r="B147" s="52"/>
      <c r="C147" s="53">
        <v>44585</v>
      </c>
      <c r="D147" s="52" t="s">
        <v>623</v>
      </c>
      <c r="E147" s="52">
        <v>195.03</v>
      </c>
      <c r="F147" s="52">
        <v>16702</v>
      </c>
      <c r="G147" s="52">
        <v>0</v>
      </c>
      <c r="H147" s="52" t="s">
        <v>651</v>
      </c>
      <c r="I147" s="52"/>
    </row>
    <row r="148" spans="1:9" ht="15.75" thickBot="1" x14ac:dyDescent="0.3">
      <c r="A148" s="52">
        <v>146</v>
      </c>
      <c r="B148" s="52"/>
      <c r="C148" s="53">
        <v>44585</v>
      </c>
      <c r="D148" s="52" t="s">
        <v>615</v>
      </c>
      <c r="E148" s="54">
        <v>18520.490000000002</v>
      </c>
      <c r="F148" s="52">
        <v>18110</v>
      </c>
      <c r="G148" s="52">
        <v>0</v>
      </c>
      <c r="H148" s="52" t="s">
        <v>614</v>
      </c>
      <c r="I148" s="52"/>
    </row>
    <row r="149" spans="1:9" ht="15.75" thickBot="1" x14ac:dyDescent="0.3">
      <c r="A149" s="52">
        <v>147</v>
      </c>
      <c r="B149" s="52"/>
      <c r="C149" s="53">
        <v>44585</v>
      </c>
      <c r="D149" s="52" t="s">
        <v>615</v>
      </c>
      <c r="E149" s="54">
        <v>4117.34</v>
      </c>
      <c r="F149" s="52">
        <v>18160</v>
      </c>
      <c r="G149" s="52">
        <v>0</v>
      </c>
      <c r="H149" s="52" t="s">
        <v>614</v>
      </c>
      <c r="I149" s="52"/>
    </row>
    <row r="150" spans="1:9" ht="15.75" thickBot="1" x14ac:dyDescent="0.3">
      <c r="A150" s="52">
        <v>148</v>
      </c>
      <c r="B150" s="52"/>
      <c r="C150" s="53">
        <v>44585</v>
      </c>
      <c r="D150" s="52" t="s">
        <v>623</v>
      </c>
      <c r="E150" s="54">
        <v>6923.83</v>
      </c>
      <c r="F150" s="52">
        <v>18702</v>
      </c>
      <c r="G150" s="52">
        <v>0</v>
      </c>
      <c r="H150" s="52" t="s">
        <v>652</v>
      </c>
      <c r="I150" s="52"/>
    </row>
    <row r="151" spans="1:9" ht="15.75" thickBot="1" x14ac:dyDescent="0.3">
      <c r="A151" s="52">
        <v>149</v>
      </c>
      <c r="B151" s="52"/>
      <c r="C151" s="53">
        <v>44585</v>
      </c>
      <c r="D151" s="52" t="s">
        <v>615</v>
      </c>
      <c r="E151" s="52">
        <v>637.51</v>
      </c>
      <c r="F151" s="52">
        <v>19110</v>
      </c>
      <c r="G151" s="52">
        <v>0</v>
      </c>
      <c r="H151" s="52" t="s">
        <v>653</v>
      </c>
      <c r="I151" s="52"/>
    </row>
    <row r="152" spans="1:9" ht="15.75" thickBot="1" x14ac:dyDescent="0.3">
      <c r="A152" s="52">
        <v>150</v>
      </c>
      <c r="B152" s="52"/>
      <c r="C152" s="53">
        <v>44585</v>
      </c>
      <c r="D152" s="52" t="s">
        <v>623</v>
      </c>
      <c r="E152" s="52">
        <v>203.6</v>
      </c>
      <c r="F152" s="52">
        <v>19702</v>
      </c>
      <c r="G152" s="52">
        <v>0</v>
      </c>
      <c r="H152" s="52" t="s">
        <v>654</v>
      </c>
      <c r="I152" s="52"/>
    </row>
    <row r="153" spans="1:9" ht="15.75" thickBot="1" x14ac:dyDescent="0.3">
      <c r="A153" s="52">
        <v>151</v>
      </c>
      <c r="B153" s="52"/>
      <c r="C153" s="53">
        <v>44585</v>
      </c>
      <c r="D153" s="52" t="s">
        <v>615</v>
      </c>
      <c r="E153" s="54">
        <v>6079.06</v>
      </c>
      <c r="F153" s="52">
        <v>21110</v>
      </c>
      <c r="G153" s="52">
        <v>0</v>
      </c>
      <c r="H153" s="52" t="s">
        <v>655</v>
      </c>
      <c r="I153" s="52"/>
    </row>
    <row r="154" spans="1:9" ht="15.75" thickBot="1" x14ac:dyDescent="0.3">
      <c r="A154" s="52">
        <v>152</v>
      </c>
      <c r="B154" s="52"/>
      <c r="C154" s="53">
        <v>44585</v>
      </c>
      <c r="D154" s="52" t="s">
        <v>623</v>
      </c>
      <c r="E154" s="54">
        <v>1890.84</v>
      </c>
      <c r="F154" s="52">
        <v>21702</v>
      </c>
      <c r="G154" s="52">
        <v>0</v>
      </c>
      <c r="H154" s="52" t="s">
        <v>656</v>
      </c>
      <c r="I154" s="52"/>
    </row>
    <row r="155" spans="1:9" ht="15.75" thickBot="1" x14ac:dyDescent="0.3">
      <c r="A155" s="52">
        <v>153</v>
      </c>
      <c r="B155" s="52"/>
      <c r="C155" s="53">
        <v>44585</v>
      </c>
      <c r="D155" s="52" t="s">
        <v>615</v>
      </c>
      <c r="E155" s="54">
        <v>1343.78</v>
      </c>
      <c r="F155" s="52">
        <v>22110</v>
      </c>
      <c r="G155" s="52">
        <v>0</v>
      </c>
      <c r="H155" s="52" t="s">
        <v>657</v>
      </c>
      <c r="I155" s="52"/>
    </row>
    <row r="156" spans="1:9" ht="15.75" thickBot="1" x14ac:dyDescent="0.3">
      <c r="A156" s="52">
        <v>154</v>
      </c>
      <c r="B156" s="52"/>
      <c r="C156" s="53">
        <v>44585</v>
      </c>
      <c r="D156" s="52" t="s">
        <v>623</v>
      </c>
      <c r="E156" s="52">
        <v>429.33</v>
      </c>
      <c r="F156" s="52">
        <v>22702</v>
      </c>
      <c r="G156" s="52">
        <v>0</v>
      </c>
      <c r="H156" s="52" t="s">
        <v>658</v>
      </c>
      <c r="I156" s="52"/>
    </row>
    <row r="157" spans="1:9" ht="15.75" thickBot="1" x14ac:dyDescent="0.3">
      <c r="A157" s="52">
        <v>155</v>
      </c>
      <c r="B157" s="52"/>
      <c r="C157" s="53">
        <v>44585</v>
      </c>
      <c r="D157" s="52" t="s">
        <v>615</v>
      </c>
      <c r="E157" s="54">
        <v>3410.99</v>
      </c>
      <c r="F157" s="52">
        <v>23110</v>
      </c>
      <c r="G157" s="52">
        <v>0</v>
      </c>
      <c r="H157" s="52" t="s">
        <v>659</v>
      </c>
      <c r="I157" s="52"/>
    </row>
    <row r="158" spans="1:9" ht="15.75" thickBot="1" x14ac:dyDescent="0.3">
      <c r="A158" s="52">
        <v>156</v>
      </c>
      <c r="B158" s="52"/>
      <c r="C158" s="53">
        <v>44585</v>
      </c>
      <c r="D158" s="52" t="s">
        <v>623</v>
      </c>
      <c r="E158" s="52">
        <v>918.88</v>
      </c>
      <c r="F158" s="52">
        <v>23702</v>
      </c>
      <c r="G158" s="52">
        <v>0</v>
      </c>
      <c r="H158" s="52" t="s">
        <v>660</v>
      </c>
      <c r="I158" s="52"/>
    </row>
    <row r="159" spans="1:9" ht="15.75" thickBot="1" x14ac:dyDescent="0.3">
      <c r="A159" s="52">
        <v>157</v>
      </c>
      <c r="B159" s="52"/>
      <c r="C159" s="53">
        <v>44585</v>
      </c>
      <c r="D159" s="52" t="s">
        <v>615</v>
      </c>
      <c r="E159" s="54">
        <v>2820.66</v>
      </c>
      <c r="F159" s="52">
        <v>25110</v>
      </c>
      <c r="G159" s="52">
        <v>0</v>
      </c>
      <c r="H159" s="52" t="s">
        <v>661</v>
      </c>
      <c r="I159" s="52"/>
    </row>
    <row r="160" spans="1:9" ht="15.75" thickBot="1" x14ac:dyDescent="0.3">
      <c r="A160" s="52">
        <v>158</v>
      </c>
      <c r="B160" s="52"/>
      <c r="C160" s="53">
        <v>44585</v>
      </c>
      <c r="D160" s="52" t="s">
        <v>623</v>
      </c>
      <c r="E160" s="52">
        <v>901.53</v>
      </c>
      <c r="F160" s="52">
        <v>25702</v>
      </c>
      <c r="G160" s="52">
        <v>0</v>
      </c>
      <c r="H160" s="52" t="s">
        <v>662</v>
      </c>
      <c r="I160" s="52"/>
    </row>
    <row r="161" spans="1:9" ht="15.75" thickBot="1" x14ac:dyDescent="0.3">
      <c r="A161" s="52">
        <v>159</v>
      </c>
      <c r="B161" s="52"/>
      <c r="C161" s="53">
        <v>44585</v>
      </c>
      <c r="D161" s="52" t="s">
        <v>615</v>
      </c>
      <c r="E161" s="54">
        <v>1076.02</v>
      </c>
      <c r="F161" s="52">
        <v>27112</v>
      </c>
      <c r="G161" s="52">
        <v>0</v>
      </c>
      <c r="H161" s="52" t="s">
        <v>663</v>
      </c>
      <c r="I161" s="52"/>
    </row>
    <row r="162" spans="1:9" ht="15.75" thickBot="1" x14ac:dyDescent="0.3">
      <c r="A162" s="52">
        <v>160</v>
      </c>
      <c r="B162" s="52"/>
      <c r="C162" s="53">
        <v>44585</v>
      </c>
      <c r="D162" s="52" t="s">
        <v>623</v>
      </c>
      <c r="E162" s="52">
        <v>343.64</v>
      </c>
      <c r="F162" s="52">
        <v>27704</v>
      </c>
      <c r="G162" s="52">
        <v>0</v>
      </c>
      <c r="H162" s="52" t="s">
        <v>664</v>
      </c>
      <c r="I162" s="52"/>
    </row>
    <row r="163" spans="1:9" ht="15.75" thickBot="1" x14ac:dyDescent="0.3">
      <c r="A163" s="52">
        <v>161</v>
      </c>
      <c r="B163" s="52"/>
      <c r="C163" s="53">
        <v>44585</v>
      </c>
      <c r="D163" s="52" t="s">
        <v>615</v>
      </c>
      <c r="E163" s="54">
        <v>1280.6300000000001</v>
      </c>
      <c r="F163" s="52">
        <v>29110</v>
      </c>
      <c r="G163" s="52">
        <v>0</v>
      </c>
      <c r="H163" s="52" t="s">
        <v>665</v>
      </c>
      <c r="I163" s="52"/>
    </row>
    <row r="164" spans="1:9" ht="15.75" thickBot="1" x14ac:dyDescent="0.3">
      <c r="A164" s="52">
        <v>162</v>
      </c>
      <c r="B164" s="52"/>
      <c r="C164" s="53">
        <v>44585</v>
      </c>
      <c r="D164" s="52" t="s">
        <v>623</v>
      </c>
      <c r="E164" s="52">
        <v>412.53</v>
      </c>
      <c r="F164" s="52">
        <v>29702</v>
      </c>
      <c r="G164" s="52">
        <v>0</v>
      </c>
      <c r="H164" s="52" t="s">
        <v>666</v>
      </c>
      <c r="I164" s="52"/>
    </row>
    <row r="165" spans="1:9" ht="15.75" thickBot="1" x14ac:dyDescent="0.3">
      <c r="A165" s="52">
        <v>163</v>
      </c>
      <c r="B165" s="52"/>
      <c r="C165" s="53">
        <v>44585</v>
      </c>
      <c r="D165" s="52" t="s">
        <v>615</v>
      </c>
      <c r="E165" s="54">
        <v>1101.6500000000001</v>
      </c>
      <c r="F165" s="52">
        <v>30110</v>
      </c>
      <c r="G165" s="52">
        <v>0</v>
      </c>
      <c r="H165" s="52" t="s">
        <v>667</v>
      </c>
      <c r="I165" s="52"/>
    </row>
    <row r="166" spans="1:9" ht="15.75" thickBot="1" x14ac:dyDescent="0.3">
      <c r="A166" s="52">
        <v>164</v>
      </c>
      <c r="B166" s="52"/>
      <c r="C166" s="53">
        <v>44585</v>
      </c>
      <c r="D166" s="52" t="s">
        <v>623</v>
      </c>
      <c r="E166" s="52">
        <v>345.96</v>
      </c>
      <c r="F166" s="52">
        <v>30700</v>
      </c>
      <c r="G166" s="52">
        <v>0</v>
      </c>
      <c r="H166" s="52" t="s">
        <v>668</v>
      </c>
      <c r="I166" s="52"/>
    </row>
    <row r="167" spans="1:9" ht="15.75" thickBot="1" x14ac:dyDescent="0.3">
      <c r="A167" s="52">
        <v>165</v>
      </c>
      <c r="B167" s="52"/>
      <c r="C167" s="53">
        <v>44585</v>
      </c>
      <c r="D167" s="52" t="s">
        <v>615</v>
      </c>
      <c r="E167" s="54">
        <v>3401.67</v>
      </c>
      <c r="F167" s="52">
        <v>31110</v>
      </c>
      <c r="G167" s="52">
        <v>0</v>
      </c>
      <c r="H167" s="52" t="s">
        <v>669</v>
      </c>
      <c r="I167" s="52"/>
    </row>
    <row r="168" spans="1:9" ht="15.75" thickBot="1" x14ac:dyDescent="0.3">
      <c r="A168" s="52">
        <v>166</v>
      </c>
      <c r="B168" s="52"/>
      <c r="C168" s="53">
        <v>44585</v>
      </c>
      <c r="D168" s="52" t="s">
        <v>623</v>
      </c>
      <c r="E168" s="54">
        <v>1065.31</v>
      </c>
      <c r="F168" s="52">
        <v>31702</v>
      </c>
      <c r="G168" s="52">
        <v>0</v>
      </c>
      <c r="H168" s="52" t="s">
        <v>670</v>
      </c>
      <c r="I168" s="52"/>
    </row>
    <row r="169" spans="1:9" ht="15.75" thickBot="1" x14ac:dyDescent="0.3">
      <c r="A169" s="52">
        <v>167</v>
      </c>
      <c r="B169" s="52"/>
      <c r="C169" s="53">
        <v>44585</v>
      </c>
      <c r="D169" s="52" t="s">
        <v>615</v>
      </c>
      <c r="E169" s="54">
        <v>1443.38</v>
      </c>
      <c r="F169" s="52">
        <v>66020</v>
      </c>
      <c r="G169" s="52">
        <v>0</v>
      </c>
      <c r="H169" s="52" t="s">
        <v>671</v>
      </c>
      <c r="I169" s="52"/>
    </row>
    <row r="170" spans="1:9" ht="15.75" thickBot="1" x14ac:dyDescent="0.3">
      <c r="A170" s="52">
        <v>168</v>
      </c>
      <c r="B170" s="52"/>
      <c r="C170" s="53">
        <v>44585</v>
      </c>
      <c r="D170" s="52" t="s">
        <v>615</v>
      </c>
      <c r="E170" s="54">
        <v>36553.96</v>
      </c>
      <c r="F170" s="52">
        <v>66100</v>
      </c>
      <c r="G170" s="52">
        <v>0</v>
      </c>
      <c r="H170" s="52" t="s">
        <v>671</v>
      </c>
      <c r="I170" s="52"/>
    </row>
    <row r="171" spans="1:9" ht="15.75" thickBot="1" x14ac:dyDescent="0.3">
      <c r="A171" s="52">
        <v>169</v>
      </c>
      <c r="B171" s="52"/>
      <c r="C171" s="53">
        <v>44585</v>
      </c>
      <c r="D171" s="52" t="s">
        <v>615</v>
      </c>
      <c r="E171" s="54">
        <v>5927.88</v>
      </c>
      <c r="F171" s="52">
        <v>66110</v>
      </c>
      <c r="G171" s="52">
        <v>0</v>
      </c>
      <c r="H171" s="52" t="s">
        <v>671</v>
      </c>
      <c r="I171" s="52"/>
    </row>
    <row r="172" spans="1:9" ht="15.75" thickBot="1" x14ac:dyDescent="0.3">
      <c r="A172" s="52">
        <v>170</v>
      </c>
      <c r="B172" s="52"/>
      <c r="C172" s="53">
        <v>44585</v>
      </c>
      <c r="D172" s="52" t="s">
        <v>615</v>
      </c>
      <c r="E172" s="54">
        <v>42919.98</v>
      </c>
      <c r="F172" s="52">
        <v>66200</v>
      </c>
      <c r="G172" s="52">
        <v>0</v>
      </c>
      <c r="H172" s="52" t="s">
        <v>612</v>
      </c>
      <c r="I172" s="52"/>
    </row>
    <row r="173" spans="1:9" ht="15.75" thickBot="1" x14ac:dyDescent="0.3">
      <c r="A173" s="52">
        <v>171</v>
      </c>
      <c r="B173" s="52"/>
      <c r="C173" s="53">
        <v>44585</v>
      </c>
      <c r="D173" s="52" t="s">
        <v>672</v>
      </c>
      <c r="E173" s="52">
        <v>20</v>
      </c>
      <c r="F173" s="52">
        <v>66200</v>
      </c>
      <c r="G173" s="52">
        <v>0</v>
      </c>
      <c r="H173" s="52" t="s">
        <v>612</v>
      </c>
      <c r="I173" s="52"/>
    </row>
    <row r="174" spans="1:9" ht="15.75" thickBot="1" x14ac:dyDescent="0.3">
      <c r="A174" s="52">
        <v>172</v>
      </c>
      <c r="B174" s="52"/>
      <c r="C174" s="53">
        <v>44585</v>
      </c>
      <c r="D174" s="52" t="s">
        <v>673</v>
      </c>
      <c r="E174" s="52">
        <v>81.69</v>
      </c>
      <c r="F174" s="52">
        <v>66200</v>
      </c>
      <c r="G174" s="52">
        <v>0</v>
      </c>
      <c r="H174" s="52" t="s">
        <v>612</v>
      </c>
      <c r="I174" s="52"/>
    </row>
    <row r="175" spans="1:9" ht="15.75" thickBot="1" x14ac:dyDescent="0.3">
      <c r="A175" s="52">
        <v>173</v>
      </c>
      <c r="B175" s="52"/>
      <c r="C175" s="53">
        <v>44585</v>
      </c>
      <c r="D175" s="52" t="s">
        <v>674</v>
      </c>
      <c r="E175" s="52">
        <v>117.69</v>
      </c>
      <c r="F175" s="52">
        <v>66300</v>
      </c>
      <c r="G175" s="52">
        <v>0</v>
      </c>
      <c r="H175" s="52" t="s">
        <v>545</v>
      </c>
      <c r="I175" s="52"/>
    </row>
    <row r="176" spans="1:9" ht="15.75" thickBot="1" x14ac:dyDescent="0.3">
      <c r="A176" s="52">
        <v>174</v>
      </c>
      <c r="B176" s="52"/>
      <c r="C176" s="53">
        <v>44585</v>
      </c>
      <c r="D176" s="52" t="s">
        <v>615</v>
      </c>
      <c r="E176" s="54">
        <v>22333.61</v>
      </c>
      <c r="F176" s="52">
        <v>11140</v>
      </c>
      <c r="G176" s="52">
        <v>0</v>
      </c>
      <c r="H176" s="52" t="s">
        <v>642</v>
      </c>
      <c r="I176" s="52"/>
    </row>
    <row r="177" spans="1:9" ht="15.75" thickBot="1" x14ac:dyDescent="0.3">
      <c r="A177" s="52">
        <v>175</v>
      </c>
      <c r="B177" s="52"/>
      <c r="C177" s="53">
        <v>44585</v>
      </c>
      <c r="D177" s="52" t="s">
        <v>623</v>
      </c>
      <c r="E177" s="54">
        <v>6689</v>
      </c>
      <c r="F177" s="52">
        <v>11702</v>
      </c>
      <c r="G177" s="52">
        <v>0</v>
      </c>
      <c r="H177" s="52" t="s">
        <v>643</v>
      </c>
      <c r="I177" s="52"/>
    </row>
    <row r="178" spans="1:9" ht="15.75" thickBot="1" x14ac:dyDescent="0.3">
      <c r="A178" s="52">
        <v>176</v>
      </c>
      <c r="B178" s="52"/>
      <c r="C178" s="53">
        <v>44585</v>
      </c>
      <c r="D178" s="52" t="s">
        <v>615</v>
      </c>
      <c r="E178" s="52">
        <v>275.39</v>
      </c>
      <c r="F178" s="52">
        <v>66020</v>
      </c>
      <c r="G178" s="52">
        <v>0</v>
      </c>
      <c r="H178" s="52" t="s">
        <v>671</v>
      </c>
      <c r="I178" s="52"/>
    </row>
    <row r="179" spans="1:9" ht="15.75" thickBot="1" x14ac:dyDescent="0.3">
      <c r="A179" s="52">
        <v>177</v>
      </c>
      <c r="B179" s="52"/>
      <c r="C179" s="53">
        <v>44585</v>
      </c>
      <c r="D179" s="52" t="s">
        <v>615</v>
      </c>
      <c r="E179" s="54">
        <v>6977.13</v>
      </c>
      <c r="F179" s="52">
        <v>66100</v>
      </c>
      <c r="G179" s="52">
        <v>0</v>
      </c>
      <c r="H179" s="52" t="s">
        <v>671</v>
      </c>
      <c r="I179" s="52"/>
    </row>
    <row r="180" spans="1:9" ht="15.75" thickBot="1" x14ac:dyDescent="0.3">
      <c r="A180" s="52">
        <v>178</v>
      </c>
      <c r="B180" s="52"/>
      <c r="C180" s="53">
        <v>44585</v>
      </c>
      <c r="D180" s="52" t="s">
        <v>615</v>
      </c>
      <c r="E180" s="52">
        <v>553.96</v>
      </c>
      <c r="F180" s="52">
        <v>66110</v>
      </c>
      <c r="G180" s="52">
        <v>0</v>
      </c>
      <c r="H180" s="52" t="s">
        <v>671</v>
      </c>
      <c r="I180" s="52"/>
    </row>
    <row r="181" spans="1:9" ht="15.75" thickBot="1" x14ac:dyDescent="0.3">
      <c r="A181" s="52">
        <v>179</v>
      </c>
      <c r="B181" s="52"/>
      <c r="C181" s="53">
        <v>44585</v>
      </c>
      <c r="D181" s="52" t="s">
        <v>615</v>
      </c>
      <c r="E181" s="54">
        <v>14592.58</v>
      </c>
      <c r="F181" s="52">
        <v>66200</v>
      </c>
      <c r="G181" s="52">
        <v>0</v>
      </c>
      <c r="H181" s="52" t="s">
        <v>612</v>
      </c>
      <c r="I181" s="52"/>
    </row>
    <row r="182" spans="1:9" ht="15.75" thickBot="1" x14ac:dyDescent="0.3">
      <c r="A182" s="52">
        <v>180</v>
      </c>
      <c r="B182" s="52"/>
      <c r="C182" s="53">
        <v>44585</v>
      </c>
      <c r="D182" s="52" t="s">
        <v>615</v>
      </c>
      <c r="E182" s="54">
        <v>1478.04</v>
      </c>
      <c r="F182" s="52">
        <v>11140</v>
      </c>
      <c r="G182" s="52">
        <v>0</v>
      </c>
      <c r="H182" s="52" t="s">
        <v>642</v>
      </c>
      <c r="I182" s="52"/>
    </row>
    <row r="183" spans="1:9" ht="15.75" thickBot="1" x14ac:dyDescent="0.3">
      <c r="A183" s="52">
        <v>181</v>
      </c>
      <c r="B183" s="52"/>
      <c r="C183" s="53">
        <v>44585</v>
      </c>
      <c r="D183" s="52" t="s">
        <v>623</v>
      </c>
      <c r="E183" s="52">
        <v>785.12</v>
      </c>
      <c r="F183" s="52">
        <v>11702</v>
      </c>
      <c r="G183" s="52">
        <v>0</v>
      </c>
      <c r="H183" s="52" t="s">
        <v>643</v>
      </c>
      <c r="I183" s="52"/>
    </row>
    <row r="184" spans="1:9" ht="15.75" thickBot="1" x14ac:dyDescent="0.3">
      <c r="A184" s="52">
        <v>182</v>
      </c>
      <c r="B184" s="52"/>
      <c r="C184" s="53">
        <v>44585</v>
      </c>
      <c r="D184" s="52" t="s">
        <v>615</v>
      </c>
      <c r="E184" s="52">
        <v>738.96</v>
      </c>
      <c r="F184" s="52">
        <v>66010</v>
      </c>
      <c r="G184" s="52">
        <v>0</v>
      </c>
      <c r="H184" s="52" t="s">
        <v>671</v>
      </c>
      <c r="I184" s="52"/>
    </row>
    <row r="185" spans="1:9" ht="15.75" thickBot="1" x14ac:dyDescent="0.3">
      <c r="A185" s="52">
        <v>183</v>
      </c>
      <c r="B185" s="52"/>
      <c r="C185" s="53">
        <v>44585</v>
      </c>
      <c r="D185" s="52" t="s">
        <v>615</v>
      </c>
      <c r="E185" s="54">
        <v>2962.1</v>
      </c>
      <c r="F185" s="52">
        <v>66200</v>
      </c>
      <c r="G185" s="52">
        <v>0</v>
      </c>
      <c r="H185" s="52" t="s">
        <v>612</v>
      </c>
      <c r="I185" s="52"/>
    </row>
    <row r="186" spans="1:9" ht="15.75" thickBot="1" x14ac:dyDescent="0.3">
      <c r="A186" s="52">
        <v>184</v>
      </c>
      <c r="B186" s="52"/>
      <c r="C186" s="53">
        <v>44585</v>
      </c>
      <c r="D186" s="52" t="s">
        <v>388</v>
      </c>
      <c r="E186" s="54">
        <v>13357</v>
      </c>
      <c r="F186" s="52">
        <v>10504</v>
      </c>
      <c r="G186" s="52">
        <v>0</v>
      </c>
      <c r="H186" s="52" t="s">
        <v>551</v>
      </c>
      <c r="I186" s="52"/>
    </row>
    <row r="187" spans="1:9" ht="15.75" thickBot="1" x14ac:dyDescent="0.3">
      <c r="A187" s="52">
        <v>185</v>
      </c>
      <c r="B187" s="52"/>
      <c r="C187" s="53">
        <v>44585</v>
      </c>
      <c r="D187" s="52" t="s">
        <v>389</v>
      </c>
      <c r="E187" s="54">
        <v>1255.18</v>
      </c>
      <c r="F187" s="52">
        <v>2805</v>
      </c>
      <c r="G187" s="52">
        <v>0</v>
      </c>
      <c r="H187" s="52" t="s">
        <v>547</v>
      </c>
      <c r="I187" s="52"/>
    </row>
    <row r="188" spans="1:9" ht="15.75" thickBot="1" x14ac:dyDescent="0.3">
      <c r="A188" s="52">
        <v>186</v>
      </c>
      <c r="B188" s="52" t="s">
        <v>543</v>
      </c>
      <c r="C188" s="53">
        <v>44585</v>
      </c>
      <c r="D188" s="52" t="s">
        <v>675</v>
      </c>
      <c r="E188" s="52">
        <v>418</v>
      </c>
      <c r="F188" s="52">
        <v>2805</v>
      </c>
      <c r="G188" s="52">
        <v>0</v>
      </c>
      <c r="H188" s="52" t="s">
        <v>547</v>
      </c>
      <c r="I188" s="52" t="s">
        <v>549</v>
      </c>
    </row>
    <row r="189" spans="1:9" ht="15.75" thickBot="1" x14ac:dyDescent="0.3">
      <c r="A189" s="52">
        <v>187</v>
      </c>
      <c r="B189" s="52"/>
      <c r="C189" s="53">
        <v>44585</v>
      </c>
      <c r="D189" s="52" t="s">
        <v>390</v>
      </c>
      <c r="E189" s="52">
        <v>934</v>
      </c>
      <c r="F189" s="52">
        <v>2805</v>
      </c>
      <c r="G189" s="52">
        <v>0</v>
      </c>
      <c r="H189" s="52" t="s">
        <v>547</v>
      </c>
      <c r="I189" s="52"/>
    </row>
    <row r="190" spans="1:9" ht="15.75" thickBot="1" x14ac:dyDescent="0.3">
      <c r="A190" s="52">
        <v>188</v>
      </c>
      <c r="B190" s="52"/>
      <c r="C190" s="53">
        <v>44585</v>
      </c>
      <c r="D190" s="52" t="s">
        <v>392</v>
      </c>
      <c r="E190" s="54">
        <v>6506.84</v>
      </c>
      <c r="F190" s="52">
        <v>2805</v>
      </c>
      <c r="G190" s="52">
        <v>0</v>
      </c>
      <c r="H190" s="52" t="s">
        <v>547</v>
      </c>
      <c r="I190" s="52"/>
    </row>
    <row r="191" spans="1:9" ht="15.75" thickBot="1" x14ac:dyDescent="0.3">
      <c r="A191" s="52">
        <v>189</v>
      </c>
      <c r="B191" s="52" t="s">
        <v>543</v>
      </c>
      <c r="C191" s="53">
        <v>44586</v>
      </c>
      <c r="D191" s="52" t="s">
        <v>393</v>
      </c>
      <c r="E191" s="54">
        <v>12761.28</v>
      </c>
      <c r="F191" s="52">
        <v>10364</v>
      </c>
      <c r="G191" s="52">
        <v>0</v>
      </c>
      <c r="H191" s="52" t="s">
        <v>676</v>
      </c>
      <c r="I191" s="52" t="s">
        <v>549</v>
      </c>
    </row>
    <row r="192" spans="1:9" ht="15.75" thickBot="1" x14ac:dyDescent="0.3">
      <c r="A192" s="52">
        <v>190</v>
      </c>
      <c r="B192" s="52" t="s">
        <v>543</v>
      </c>
      <c r="C192" s="53">
        <v>44586</v>
      </c>
      <c r="D192" s="52" t="s">
        <v>386</v>
      </c>
      <c r="E192" s="54">
        <v>2692.3</v>
      </c>
      <c r="F192" s="52">
        <v>2306</v>
      </c>
      <c r="G192" s="52">
        <v>0</v>
      </c>
      <c r="H192" s="52" t="s">
        <v>677</v>
      </c>
      <c r="I192" s="52" t="s">
        <v>549</v>
      </c>
    </row>
    <row r="193" spans="1:9" ht="15.75" thickBot="1" x14ac:dyDescent="0.3">
      <c r="A193" s="52">
        <v>191</v>
      </c>
      <c r="B193" s="52" t="s">
        <v>543</v>
      </c>
      <c r="C193" s="53">
        <v>44586</v>
      </c>
      <c r="D193" s="52" t="s">
        <v>386</v>
      </c>
      <c r="E193" s="54">
        <v>2692.28</v>
      </c>
      <c r="F193" s="52">
        <v>3362</v>
      </c>
      <c r="G193" s="52">
        <v>0</v>
      </c>
      <c r="H193" s="52" t="s">
        <v>678</v>
      </c>
      <c r="I193" s="52" t="s">
        <v>549</v>
      </c>
    </row>
    <row r="194" spans="1:9" ht="15.75" thickBot="1" x14ac:dyDescent="0.3">
      <c r="A194" s="52">
        <v>192</v>
      </c>
      <c r="B194" s="52" t="s">
        <v>543</v>
      </c>
      <c r="C194" s="53">
        <v>44586</v>
      </c>
      <c r="D194" s="52" t="s">
        <v>386</v>
      </c>
      <c r="E194" s="54">
        <v>1637.49</v>
      </c>
      <c r="F194" s="52">
        <v>6330</v>
      </c>
      <c r="G194" s="52">
        <v>0</v>
      </c>
      <c r="H194" s="52" t="s">
        <v>679</v>
      </c>
      <c r="I194" s="52" t="s">
        <v>549</v>
      </c>
    </row>
    <row r="195" spans="1:9" ht="15.75" thickBot="1" x14ac:dyDescent="0.3">
      <c r="A195" s="52">
        <v>193</v>
      </c>
      <c r="B195" s="52" t="s">
        <v>543</v>
      </c>
      <c r="C195" s="53">
        <v>44586</v>
      </c>
      <c r="D195" s="52" t="s">
        <v>386</v>
      </c>
      <c r="E195" s="54">
        <v>94873.17</v>
      </c>
      <c r="F195" s="52">
        <v>10350</v>
      </c>
      <c r="G195" s="52">
        <v>0</v>
      </c>
      <c r="H195" s="52" t="s">
        <v>571</v>
      </c>
      <c r="I195" s="52" t="s">
        <v>549</v>
      </c>
    </row>
    <row r="196" spans="1:9" ht="15.75" thickBot="1" x14ac:dyDescent="0.3">
      <c r="A196" s="52">
        <v>194</v>
      </c>
      <c r="B196" s="52" t="s">
        <v>543</v>
      </c>
      <c r="C196" s="53">
        <v>44586</v>
      </c>
      <c r="D196" s="52" t="s">
        <v>386</v>
      </c>
      <c r="E196" s="52">
        <v>366.56</v>
      </c>
      <c r="F196" s="52">
        <v>10363</v>
      </c>
      <c r="G196" s="52">
        <v>0</v>
      </c>
      <c r="H196" s="52" t="s">
        <v>571</v>
      </c>
      <c r="I196" s="52" t="s">
        <v>549</v>
      </c>
    </row>
    <row r="197" spans="1:9" ht="15.75" thickBot="1" x14ac:dyDescent="0.3">
      <c r="A197" s="52">
        <v>195</v>
      </c>
      <c r="B197" s="52" t="s">
        <v>543</v>
      </c>
      <c r="C197" s="53">
        <v>44586</v>
      </c>
      <c r="D197" s="52" t="s">
        <v>386</v>
      </c>
      <c r="E197" s="52">
        <v>166.51</v>
      </c>
      <c r="F197" s="52">
        <v>12302</v>
      </c>
      <c r="G197" s="52">
        <v>0</v>
      </c>
      <c r="H197" s="52" t="s">
        <v>680</v>
      </c>
      <c r="I197" s="52" t="s">
        <v>549</v>
      </c>
    </row>
    <row r="198" spans="1:9" ht="15.75" thickBot="1" x14ac:dyDescent="0.3">
      <c r="A198" s="52">
        <v>196</v>
      </c>
      <c r="B198" s="52" t="s">
        <v>543</v>
      </c>
      <c r="C198" s="53">
        <v>44586</v>
      </c>
      <c r="D198" s="52" t="s">
        <v>386</v>
      </c>
      <c r="E198" s="54">
        <v>1024.0999999999999</v>
      </c>
      <c r="F198" s="52">
        <v>16304</v>
      </c>
      <c r="G198" s="52">
        <v>0</v>
      </c>
      <c r="H198" s="52" t="s">
        <v>681</v>
      </c>
      <c r="I198" s="52" t="s">
        <v>549</v>
      </c>
    </row>
    <row r="199" spans="1:9" ht="15.75" thickBot="1" x14ac:dyDescent="0.3">
      <c r="A199" s="52">
        <v>197</v>
      </c>
      <c r="B199" s="52" t="s">
        <v>543</v>
      </c>
      <c r="C199" s="53">
        <v>44586</v>
      </c>
      <c r="D199" s="52" t="s">
        <v>386</v>
      </c>
      <c r="E199" s="52">
        <v>150.18</v>
      </c>
      <c r="F199" s="52">
        <v>16308</v>
      </c>
      <c r="G199" s="52">
        <v>0</v>
      </c>
      <c r="H199" s="52" t="s">
        <v>681</v>
      </c>
      <c r="I199" s="52" t="s">
        <v>549</v>
      </c>
    </row>
    <row r="200" spans="1:9" ht="15.75" thickBot="1" x14ac:dyDescent="0.3">
      <c r="A200" s="52">
        <v>198</v>
      </c>
      <c r="B200" s="52" t="s">
        <v>543</v>
      </c>
      <c r="C200" s="53">
        <v>44586</v>
      </c>
      <c r="D200" s="52" t="s">
        <v>386</v>
      </c>
      <c r="E200" s="54">
        <v>1547.33</v>
      </c>
      <c r="F200" s="52">
        <v>18300</v>
      </c>
      <c r="G200" s="52">
        <v>0</v>
      </c>
      <c r="H200" s="52" t="s">
        <v>682</v>
      </c>
      <c r="I200" s="52" t="s">
        <v>549</v>
      </c>
    </row>
    <row r="201" spans="1:9" ht="15.75" thickBot="1" x14ac:dyDescent="0.3">
      <c r="A201" s="52">
        <v>199</v>
      </c>
      <c r="B201" s="52" t="s">
        <v>543</v>
      </c>
      <c r="C201" s="53">
        <v>44586</v>
      </c>
      <c r="D201" s="52" t="s">
        <v>386</v>
      </c>
      <c r="E201" s="54">
        <v>1637.49</v>
      </c>
      <c r="F201" s="52">
        <v>18303</v>
      </c>
      <c r="G201" s="52">
        <v>0</v>
      </c>
      <c r="H201" s="52" t="s">
        <v>682</v>
      </c>
      <c r="I201" s="52" t="s">
        <v>549</v>
      </c>
    </row>
    <row r="202" spans="1:9" ht="15.75" thickBot="1" x14ac:dyDescent="0.3">
      <c r="A202" s="52">
        <v>200</v>
      </c>
      <c r="B202" s="52" t="s">
        <v>543</v>
      </c>
      <c r="C202" s="53">
        <v>44586</v>
      </c>
      <c r="D202" s="52" t="s">
        <v>386</v>
      </c>
      <c r="E202" s="52">
        <v>238.21</v>
      </c>
      <c r="F202" s="52">
        <v>18360</v>
      </c>
      <c r="G202" s="52">
        <v>0</v>
      </c>
      <c r="H202" s="52" t="s">
        <v>682</v>
      </c>
      <c r="I202" s="52" t="s">
        <v>549</v>
      </c>
    </row>
    <row r="203" spans="1:9" ht="15.75" thickBot="1" x14ac:dyDescent="0.3">
      <c r="A203" s="52">
        <v>201</v>
      </c>
      <c r="B203" s="52" t="s">
        <v>543</v>
      </c>
      <c r="C203" s="53">
        <v>44586</v>
      </c>
      <c r="D203" s="52" t="s">
        <v>386</v>
      </c>
      <c r="E203" s="54">
        <v>4608.2700000000004</v>
      </c>
      <c r="F203" s="52">
        <v>21310</v>
      </c>
      <c r="G203" s="52">
        <v>0</v>
      </c>
      <c r="H203" s="52" t="s">
        <v>683</v>
      </c>
      <c r="I203" s="52" t="s">
        <v>549</v>
      </c>
    </row>
    <row r="204" spans="1:9" ht="15.75" thickBot="1" x14ac:dyDescent="0.3">
      <c r="A204" s="52">
        <v>202</v>
      </c>
      <c r="B204" s="52" t="s">
        <v>543</v>
      </c>
      <c r="C204" s="53">
        <v>44586</v>
      </c>
      <c r="D204" s="52" t="s">
        <v>386</v>
      </c>
      <c r="E204" s="52">
        <v>366.55</v>
      </c>
      <c r="F204" s="52">
        <v>29360</v>
      </c>
      <c r="G204" s="52">
        <v>0</v>
      </c>
      <c r="H204" s="52" t="s">
        <v>684</v>
      </c>
      <c r="I204" s="52" t="s">
        <v>549</v>
      </c>
    </row>
    <row r="205" spans="1:9" ht="15.75" thickBot="1" x14ac:dyDescent="0.3">
      <c r="A205" s="52">
        <v>203</v>
      </c>
      <c r="B205" s="52" t="s">
        <v>543</v>
      </c>
      <c r="C205" s="53">
        <v>44586</v>
      </c>
      <c r="D205" s="52" t="s">
        <v>386</v>
      </c>
      <c r="E205" s="52">
        <v>80.319999999999993</v>
      </c>
      <c r="F205" s="52">
        <v>31363</v>
      </c>
      <c r="G205" s="52">
        <v>0</v>
      </c>
      <c r="H205" s="52" t="s">
        <v>685</v>
      </c>
      <c r="I205" s="52" t="s">
        <v>549</v>
      </c>
    </row>
    <row r="206" spans="1:9" ht="15.75" thickBot="1" x14ac:dyDescent="0.3">
      <c r="A206" s="52">
        <v>204</v>
      </c>
      <c r="B206" s="52" t="s">
        <v>543</v>
      </c>
      <c r="C206" s="53">
        <v>44586</v>
      </c>
      <c r="D206" s="52" t="s">
        <v>686</v>
      </c>
      <c r="E206" s="54">
        <v>8217.2900000000009</v>
      </c>
      <c r="F206" s="52">
        <v>66500</v>
      </c>
      <c r="G206" s="52">
        <v>0</v>
      </c>
      <c r="H206" s="52" t="s">
        <v>687</v>
      </c>
      <c r="I206" s="52" t="s">
        <v>549</v>
      </c>
    </row>
    <row r="207" spans="1:9" ht="15.75" thickBot="1" x14ac:dyDescent="0.3">
      <c r="A207" s="52">
        <v>205</v>
      </c>
      <c r="B207" s="52" t="s">
        <v>543</v>
      </c>
      <c r="C207" s="53">
        <v>44586</v>
      </c>
      <c r="D207" s="52" t="s">
        <v>398</v>
      </c>
      <c r="E207" s="54">
        <v>2971.15</v>
      </c>
      <c r="F207" s="52">
        <v>2307</v>
      </c>
      <c r="G207" s="52">
        <v>0</v>
      </c>
      <c r="H207" s="52" t="s">
        <v>688</v>
      </c>
      <c r="I207" s="52" t="s">
        <v>549</v>
      </c>
    </row>
    <row r="208" spans="1:9" ht="15.75" thickBot="1" x14ac:dyDescent="0.3">
      <c r="A208" s="52">
        <v>206</v>
      </c>
      <c r="B208" s="52" t="s">
        <v>543</v>
      </c>
      <c r="C208" s="53">
        <v>44586</v>
      </c>
      <c r="D208" s="52" t="s">
        <v>398</v>
      </c>
      <c r="E208" s="54">
        <v>5060.3999999999996</v>
      </c>
      <c r="F208" s="52">
        <v>3363</v>
      </c>
      <c r="G208" s="52">
        <v>0</v>
      </c>
      <c r="H208" s="52" t="s">
        <v>689</v>
      </c>
      <c r="I208" s="52" t="s">
        <v>549</v>
      </c>
    </row>
    <row r="209" spans="1:9" ht="15.75" thickBot="1" x14ac:dyDescent="0.3">
      <c r="A209" s="52">
        <v>207</v>
      </c>
      <c r="B209" s="52" t="s">
        <v>543</v>
      </c>
      <c r="C209" s="53">
        <v>44586</v>
      </c>
      <c r="D209" s="52" t="s">
        <v>398</v>
      </c>
      <c r="E209" s="54">
        <v>2089.2600000000002</v>
      </c>
      <c r="F209" s="52">
        <v>6360</v>
      </c>
      <c r="G209" s="52">
        <v>0</v>
      </c>
      <c r="H209" s="52" t="s">
        <v>690</v>
      </c>
      <c r="I209" s="52" t="s">
        <v>549</v>
      </c>
    </row>
    <row r="210" spans="1:9" ht="15.75" thickBot="1" x14ac:dyDescent="0.3">
      <c r="A210" s="52">
        <v>208</v>
      </c>
      <c r="B210" s="52" t="s">
        <v>543</v>
      </c>
      <c r="C210" s="53">
        <v>44586</v>
      </c>
      <c r="D210" s="52" t="s">
        <v>398</v>
      </c>
      <c r="E210" s="52">
        <v>275.43</v>
      </c>
      <c r="F210" s="52">
        <v>10365</v>
      </c>
      <c r="G210" s="52">
        <v>0</v>
      </c>
      <c r="H210" s="52" t="s">
        <v>691</v>
      </c>
      <c r="I210" s="52" t="s">
        <v>549</v>
      </c>
    </row>
    <row r="211" spans="1:9" ht="15.75" thickBot="1" x14ac:dyDescent="0.3">
      <c r="A211" s="52">
        <v>209</v>
      </c>
      <c r="B211" s="52" t="s">
        <v>543</v>
      </c>
      <c r="C211" s="53">
        <v>44586</v>
      </c>
      <c r="D211" s="52" t="s">
        <v>398</v>
      </c>
      <c r="E211" s="54">
        <v>107410.78</v>
      </c>
      <c r="F211" s="52">
        <v>10390</v>
      </c>
      <c r="G211" s="52">
        <v>0</v>
      </c>
      <c r="H211" s="52" t="s">
        <v>691</v>
      </c>
      <c r="I211" s="52" t="s">
        <v>549</v>
      </c>
    </row>
    <row r="212" spans="1:9" ht="15.75" thickBot="1" x14ac:dyDescent="0.3">
      <c r="A212" s="52">
        <v>210</v>
      </c>
      <c r="B212" s="52" t="s">
        <v>543</v>
      </c>
      <c r="C212" s="53">
        <v>44586</v>
      </c>
      <c r="D212" s="52" t="s">
        <v>398</v>
      </c>
      <c r="E212" s="52">
        <v>39.99</v>
      </c>
      <c r="F212" s="52">
        <v>12352</v>
      </c>
      <c r="G212" s="52">
        <v>0</v>
      </c>
      <c r="H212" s="52" t="s">
        <v>692</v>
      </c>
      <c r="I212" s="52" t="s">
        <v>549</v>
      </c>
    </row>
    <row r="213" spans="1:9" ht="15.75" thickBot="1" x14ac:dyDescent="0.3">
      <c r="A213" s="52">
        <v>211</v>
      </c>
      <c r="B213" s="52" t="s">
        <v>543</v>
      </c>
      <c r="C213" s="53">
        <v>44586</v>
      </c>
      <c r="D213" s="52" t="s">
        <v>398</v>
      </c>
      <c r="E213" s="52">
        <v>81.760000000000005</v>
      </c>
      <c r="F213" s="52">
        <v>16323</v>
      </c>
      <c r="G213" s="52">
        <v>0</v>
      </c>
      <c r="H213" s="52" t="s">
        <v>693</v>
      </c>
      <c r="I213" s="52" t="s">
        <v>549</v>
      </c>
    </row>
    <row r="214" spans="1:9" ht="15.75" thickBot="1" x14ac:dyDescent="0.3">
      <c r="A214" s="52">
        <v>212</v>
      </c>
      <c r="B214" s="52" t="s">
        <v>543</v>
      </c>
      <c r="C214" s="53">
        <v>44586</v>
      </c>
      <c r="D214" s="52" t="s">
        <v>398</v>
      </c>
      <c r="E214" s="54">
        <v>2785.67</v>
      </c>
      <c r="F214" s="52">
        <v>18305</v>
      </c>
      <c r="G214" s="52">
        <v>0</v>
      </c>
      <c r="H214" s="52" t="s">
        <v>694</v>
      </c>
      <c r="I214" s="52" t="s">
        <v>549</v>
      </c>
    </row>
    <row r="215" spans="1:9" ht="15.75" thickBot="1" x14ac:dyDescent="0.3">
      <c r="A215" s="52">
        <v>213</v>
      </c>
      <c r="B215" s="52" t="s">
        <v>543</v>
      </c>
      <c r="C215" s="53">
        <v>44586</v>
      </c>
      <c r="D215" s="52" t="s">
        <v>398</v>
      </c>
      <c r="E215" s="52">
        <v>429.12</v>
      </c>
      <c r="F215" s="52">
        <v>21312</v>
      </c>
      <c r="G215" s="52">
        <v>0</v>
      </c>
      <c r="H215" s="52" t="s">
        <v>695</v>
      </c>
      <c r="I215" s="52" t="s">
        <v>549</v>
      </c>
    </row>
    <row r="216" spans="1:9" ht="15.75" thickBot="1" x14ac:dyDescent="0.3">
      <c r="A216" s="52">
        <v>214</v>
      </c>
      <c r="B216" s="52" t="s">
        <v>543</v>
      </c>
      <c r="C216" s="53">
        <v>44586</v>
      </c>
      <c r="D216" s="52" t="s">
        <v>398</v>
      </c>
      <c r="E216" s="52">
        <v>275.42</v>
      </c>
      <c r="F216" s="52">
        <v>29370</v>
      </c>
      <c r="G216" s="52">
        <v>0</v>
      </c>
      <c r="H216" s="52" t="s">
        <v>696</v>
      </c>
      <c r="I216" s="52" t="s">
        <v>549</v>
      </c>
    </row>
    <row r="217" spans="1:9" ht="15.75" thickBot="1" x14ac:dyDescent="0.3">
      <c r="A217" s="52">
        <v>215</v>
      </c>
      <c r="B217" s="52" t="s">
        <v>543</v>
      </c>
      <c r="C217" s="53">
        <v>44586</v>
      </c>
      <c r="D217" s="52" t="s">
        <v>386</v>
      </c>
      <c r="E217" s="54">
        <v>2243.46</v>
      </c>
      <c r="F217" s="52">
        <v>10350</v>
      </c>
      <c r="G217" s="52">
        <v>0</v>
      </c>
      <c r="H217" s="52" t="s">
        <v>571</v>
      </c>
      <c r="I217" s="52" t="s">
        <v>549</v>
      </c>
    </row>
    <row r="218" spans="1:9" ht="15.75" thickBot="1" x14ac:dyDescent="0.3">
      <c r="A218" s="52">
        <v>216</v>
      </c>
      <c r="B218" s="52" t="s">
        <v>543</v>
      </c>
      <c r="C218" s="53">
        <v>44586</v>
      </c>
      <c r="D218" s="52" t="s">
        <v>316</v>
      </c>
      <c r="E218" s="54">
        <v>2356.0500000000002</v>
      </c>
      <c r="F218" s="52">
        <v>29333</v>
      </c>
      <c r="G218" s="52">
        <v>0</v>
      </c>
      <c r="H218" s="52" t="s">
        <v>550</v>
      </c>
      <c r="I218" s="52" t="s">
        <v>549</v>
      </c>
    </row>
    <row r="219" spans="1:9" ht="15.75" thickBot="1" x14ac:dyDescent="0.3">
      <c r="A219" s="52">
        <v>217</v>
      </c>
      <c r="B219" s="52" t="s">
        <v>543</v>
      </c>
      <c r="C219" s="53">
        <v>44586</v>
      </c>
      <c r="D219" s="52" t="s">
        <v>316</v>
      </c>
      <c r="E219" s="54">
        <v>3648.75</v>
      </c>
      <c r="F219" s="52">
        <v>29333</v>
      </c>
      <c r="G219" s="52">
        <v>0</v>
      </c>
      <c r="H219" s="52" t="s">
        <v>550</v>
      </c>
      <c r="I219" s="52" t="s">
        <v>549</v>
      </c>
    </row>
    <row r="220" spans="1:9" ht="15.75" thickBot="1" x14ac:dyDescent="0.3">
      <c r="A220" s="52">
        <v>218</v>
      </c>
      <c r="B220" s="52"/>
      <c r="C220" s="53">
        <v>44587</v>
      </c>
      <c r="D220" s="52" t="s">
        <v>697</v>
      </c>
      <c r="E220" s="54">
        <v>1414.29</v>
      </c>
      <c r="F220" s="52">
        <v>2805</v>
      </c>
      <c r="G220" s="52">
        <v>0</v>
      </c>
      <c r="H220" s="52" t="s">
        <v>547</v>
      </c>
      <c r="I220" s="52"/>
    </row>
    <row r="221" spans="1:9" ht="15.75" thickBot="1" x14ac:dyDescent="0.3">
      <c r="A221" s="52">
        <v>219</v>
      </c>
      <c r="B221" s="52"/>
      <c r="C221" s="53">
        <v>44587</v>
      </c>
      <c r="D221" s="52" t="s">
        <v>405</v>
      </c>
      <c r="E221" s="54">
        <v>1566.18</v>
      </c>
      <c r="F221" s="52">
        <v>2805</v>
      </c>
      <c r="G221" s="52">
        <v>0</v>
      </c>
      <c r="H221" s="52" t="s">
        <v>547</v>
      </c>
      <c r="I221" s="52"/>
    </row>
    <row r="222" spans="1:9" ht="15.75" thickBot="1" x14ac:dyDescent="0.3">
      <c r="A222" s="52">
        <v>220</v>
      </c>
      <c r="B222" s="52"/>
      <c r="C222" s="53">
        <v>44587</v>
      </c>
      <c r="D222" s="52" t="s">
        <v>698</v>
      </c>
      <c r="E222" s="54">
        <v>30000</v>
      </c>
      <c r="F222" s="52">
        <v>66600</v>
      </c>
      <c r="G222" s="52">
        <v>0</v>
      </c>
      <c r="H222" s="52" t="s">
        <v>699</v>
      </c>
      <c r="I222" s="52"/>
    </row>
    <row r="223" spans="1:9" ht="15.75" thickBot="1" x14ac:dyDescent="0.3">
      <c r="A223" s="52">
        <v>221</v>
      </c>
      <c r="B223" s="52"/>
      <c r="C223" s="53">
        <v>44587</v>
      </c>
      <c r="D223" s="52" t="s">
        <v>700</v>
      </c>
      <c r="E223" s="52">
        <v>433.42</v>
      </c>
      <c r="F223" s="52">
        <v>2805</v>
      </c>
      <c r="G223" s="52">
        <v>0</v>
      </c>
      <c r="H223" s="52" t="s">
        <v>547</v>
      </c>
      <c r="I223" s="52"/>
    </row>
    <row r="224" spans="1:9" ht="15.75" thickBot="1" x14ac:dyDescent="0.3">
      <c r="A224" s="52">
        <v>222</v>
      </c>
      <c r="B224" s="52" t="s">
        <v>543</v>
      </c>
      <c r="C224" s="53">
        <v>44587</v>
      </c>
      <c r="D224" s="52" t="s">
        <v>701</v>
      </c>
      <c r="E224" s="54">
        <v>288461.12</v>
      </c>
      <c r="F224" s="52">
        <v>9530</v>
      </c>
      <c r="G224" s="52">
        <v>0</v>
      </c>
      <c r="H224" s="52" t="s">
        <v>702</v>
      </c>
      <c r="I224" s="52"/>
    </row>
    <row r="225" spans="1:9" ht="15.75" thickBot="1" x14ac:dyDescent="0.3">
      <c r="A225" s="52">
        <v>223</v>
      </c>
      <c r="B225" s="52" t="s">
        <v>543</v>
      </c>
      <c r="C225" s="53">
        <v>44587</v>
      </c>
      <c r="D225" s="52" t="s">
        <v>408</v>
      </c>
      <c r="E225" s="54">
        <v>157709.72</v>
      </c>
      <c r="F225" s="52">
        <v>9530</v>
      </c>
      <c r="G225" s="52">
        <v>0</v>
      </c>
      <c r="H225" s="52" t="s">
        <v>702</v>
      </c>
      <c r="I225" s="52"/>
    </row>
    <row r="226" spans="1:9" ht="15.75" thickBot="1" x14ac:dyDescent="0.3">
      <c r="A226" s="52">
        <v>224</v>
      </c>
      <c r="B226" s="52"/>
      <c r="C226" s="53">
        <v>44588</v>
      </c>
      <c r="D226" s="52" t="s">
        <v>410</v>
      </c>
      <c r="E226" s="54">
        <v>1289.75</v>
      </c>
      <c r="F226" s="52">
        <v>3371</v>
      </c>
      <c r="G226" s="52">
        <v>0</v>
      </c>
      <c r="H226" s="52" t="s">
        <v>703</v>
      </c>
      <c r="I226" s="52"/>
    </row>
    <row r="227" spans="1:9" ht="15.75" thickBot="1" x14ac:dyDescent="0.3">
      <c r="A227" s="52">
        <v>225</v>
      </c>
      <c r="B227" s="52" t="s">
        <v>543</v>
      </c>
      <c r="C227" s="53">
        <v>44588</v>
      </c>
      <c r="D227" s="52" t="s">
        <v>413</v>
      </c>
      <c r="E227" s="54">
        <v>269254</v>
      </c>
      <c r="F227" s="52">
        <v>50131</v>
      </c>
      <c r="G227" s="52">
        <v>0</v>
      </c>
      <c r="H227" s="52" t="s">
        <v>557</v>
      </c>
      <c r="I227" s="52" t="s">
        <v>549</v>
      </c>
    </row>
    <row r="228" spans="1:9" ht="15.75" thickBot="1" x14ac:dyDescent="0.3">
      <c r="A228" s="52">
        <v>226</v>
      </c>
      <c r="B228" s="52" t="s">
        <v>543</v>
      </c>
      <c r="C228" s="53">
        <v>44592</v>
      </c>
      <c r="D228" s="52" t="s">
        <v>704</v>
      </c>
      <c r="E228" s="52">
        <v>129.99</v>
      </c>
      <c r="F228" s="52">
        <v>1368</v>
      </c>
      <c r="G228" s="52">
        <v>0</v>
      </c>
      <c r="H228" s="52" t="s">
        <v>705</v>
      </c>
      <c r="I228" s="52" t="s">
        <v>549</v>
      </c>
    </row>
    <row r="229" spans="1:9" ht="15.75" thickBot="1" x14ac:dyDescent="0.3">
      <c r="A229" s="52">
        <v>227</v>
      </c>
      <c r="B229" s="52" t="s">
        <v>543</v>
      </c>
      <c r="C229" s="53">
        <v>44592</v>
      </c>
      <c r="D229" s="52" t="s">
        <v>706</v>
      </c>
      <c r="E229" s="52">
        <v>151.69</v>
      </c>
      <c r="F229" s="52">
        <v>6353</v>
      </c>
      <c r="G229" s="52">
        <v>0</v>
      </c>
      <c r="H229" s="52" t="s">
        <v>707</v>
      </c>
      <c r="I229" s="52" t="s">
        <v>549</v>
      </c>
    </row>
    <row r="230" spans="1:9" ht="15.75" thickBot="1" x14ac:dyDescent="0.3">
      <c r="A230" s="52">
        <v>228</v>
      </c>
      <c r="B230" s="52" t="s">
        <v>543</v>
      </c>
      <c r="C230" s="53">
        <v>44592</v>
      </c>
      <c r="D230" s="52" t="s">
        <v>706</v>
      </c>
      <c r="E230" s="52">
        <v>568.84</v>
      </c>
      <c r="F230" s="52">
        <v>18302</v>
      </c>
      <c r="G230" s="52">
        <v>0</v>
      </c>
      <c r="H230" s="52" t="s">
        <v>708</v>
      </c>
      <c r="I230" s="52" t="s">
        <v>549</v>
      </c>
    </row>
    <row r="231" spans="1:9" ht="15.75" thickBot="1" x14ac:dyDescent="0.3">
      <c r="A231" s="52">
        <v>229</v>
      </c>
      <c r="B231" s="52" t="s">
        <v>543</v>
      </c>
      <c r="C231" s="53">
        <v>44592</v>
      </c>
      <c r="D231" s="52" t="s">
        <v>418</v>
      </c>
      <c r="E231" s="52">
        <v>290.74</v>
      </c>
      <c r="F231" s="52">
        <v>21318</v>
      </c>
      <c r="G231" s="52">
        <v>0</v>
      </c>
      <c r="H231" s="52" t="s">
        <v>709</v>
      </c>
      <c r="I231" s="52" t="s">
        <v>549</v>
      </c>
    </row>
    <row r="232" spans="1:9" ht="15.75" thickBot="1" x14ac:dyDescent="0.3">
      <c r="A232" s="52">
        <v>230</v>
      </c>
      <c r="B232" s="52" t="s">
        <v>543</v>
      </c>
      <c r="C232" s="53">
        <v>44592</v>
      </c>
      <c r="D232" s="52" t="s">
        <v>418</v>
      </c>
      <c r="E232" s="52">
        <v>126.41</v>
      </c>
      <c r="F232" s="52">
        <v>27319</v>
      </c>
      <c r="G232" s="52">
        <v>0</v>
      </c>
      <c r="H232" s="52" t="s">
        <v>710</v>
      </c>
      <c r="I232" s="52" t="s">
        <v>549</v>
      </c>
    </row>
    <row r="233" spans="1:9" ht="15.75" thickBot="1" x14ac:dyDescent="0.3">
      <c r="A233" s="52">
        <v>231</v>
      </c>
      <c r="B233" s="52" t="s">
        <v>543</v>
      </c>
      <c r="C233" s="53">
        <v>44592</v>
      </c>
      <c r="D233" s="52" t="s">
        <v>711</v>
      </c>
      <c r="E233" s="52">
        <v>380.91</v>
      </c>
      <c r="F233" s="52">
        <v>3371</v>
      </c>
      <c r="G233" s="52">
        <v>0</v>
      </c>
      <c r="H233" s="52" t="s">
        <v>703</v>
      </c>
      <c r="I233" s="52"/>
    </row>
    <row r="234" spans="1:9" ht="15.75" thickBot="1" x14ac:dyDescent="0.3">
      <c r="A234" s="52">
        <v>232</v>
      </c>
      <c r="B234" s="52" t="s">
        <v>543</v>
      </c>
      <c r="C234" s="53">
        <v>44592</v>
      </c>
      <c r="D234" s="52" t="s">
        <v>375</v>
      </c>
      <c r="E234" s="54">
        <v>8010.56</v>
      </c>
      <c r="F234" s="52">
        <v>2383</v>
      </c>
      <c r="G234" s="52">
        <v>0</v>
      </c>
      <c r="H234" s="52" t="s">
        <v>558</v>
      </c>
      <c r="I234" s="52" t="s">
        <v>549</v>
      </c>
    </row>
    <row r="235" spans="1:9" ht="15.75" thickBot="1" x14ac:dyDescent="0.3">
      <c r="A235" s="52">
        <v>233</v>
      </c>
      <c r="B235" s="52" t="s">
        <v>543</v>
      </c>
      <c r="C235" s="53">
        <v>44592</v>
      </c>
      <c r="D235" s="52" t="s">
        <v>316</v>
      </c>
      <c r="E235" s="52">
        <v>979.94</v>
      </c>
      <c r="F235" s="52">
        <v>29333</v>
      </c>
      <c r="G235" s="52">
        <v>0</v>
      </c>
      <c r="H235" s="52" t="s">
        <v>550</v>
      </c>
      <c r="I235" s="52" t="s">
        <v>549</v>
      </c>
    </row>
    <row r="236" spans="1:9" ht="15.75" thickBot="1" x14ac:dyDescent="0.3">
      <c r="A236" s="52">
        <v>234</v>
      </c>
      <c r="B236" s="52"/>
      <c r="C236" s="53">
        <v>44592</v>
      </c>
      <c r="D236" s="52" t="s">
        <v>414</v>
      </c>
      <c r="E236" s="54">
        <v>9007</v>
      </c>
      <c r="F236" s="52">
        <v>10504</v>
      </c>
      <c r="G236" s="52">
        <v>0</v>
      </c>
      <c r="H236" s="52" t="s">
        <v>551</v>
      </c>
      <c r="I236" s="52"/>
    </row>
    <row r="237" spans="1:9" ht="15.75" thickBot="1" x14ac:dyDescent="0.3">
      <c r="A237" s="52">
        <v>235</v>
      </c>
      <c r="B237" s="52" t="s">
        <v>543</v>
      </c>
      <c r="C237" s="53">
        <v>44592</v>
      </c>
      <c r="D237" s="52" t="s">
        <v>316</v>
      </c>
      <c r="E237" s="54">
        <v>4941.45</v>
      </c>
      <c r="F237" s="52">
        <v>29333</v>
      </c>
      <c r="G237" s="52">
        <v>0</v>
      </c>
      <c r="H237" s="52" t="s">
        <v>550</v>
      </c>
      <c r="I237" s="52" t="s">
        <v>549</v>
      </c>
    </row>
    <row r="238" spans="1:9" ht="15.75" thickBot="1" x14ac:dyDescent="0.3">
      <c r="A238" s="52">
        <v>236</v>
      </c>
      <c r="B238" s="52"/>
      <c r="C238" s="53">
        <v>44592</v>
      </c>
      <c r="D238" s="52" t="s">
        <v>316</v>
      </c>
      <c r="E238" s="52">
        <v>913.56</v>
      </c>
      <c r="F238" s="52">
        <v>29333</v>
      </c>
      <c r="G238" s="52">
        <v>0</v>
      </c>
      <c r="H238" s="52" t="s">
        <v>550</v>
      </c>
      <c r="I238" s="52" t="s">
        <v>549</v>
      </c>
    </row>
    <row r="239" spans="1:9" ht="15.75" thickBot="1" x14ac:dyDescent="0.3">
      <c r="A239" s="52">
        <v>237</v>
      </c>
      <c r="B239" s="52" t="s">
        <v>543</v>
      </c>
      <c r="C239" s="53">
        <v>44592</v>
      </c>
      <c r="D239" s="52" t="s">
        <v>367</v>
      </c>
      <c r="E239" s="54">
        <v>45741.06</v>
      </c>
      <c r="F239" s="52">
        <v>29333</v>
      </c>
      <c r="G239" s="52">
        <v>0</v>
      </c>
      <c r="H239" s="52" t="s">
        <v>550</v>
      </c>
      <c r="I239" s="52" t="s">
        <v>549</v>
      </c>
    </row>
    <row r="240" spans="1:9" ht="15.75" thickBot="1" x14ac:dyDescent="0.3">
      <c r="A240" s="52">
        <v>238</v>
      </c>
      <c r="B240" s="52" t="s">
        <v>543</v>
      </c>
      <c r="C240" s="53">
        <v>44592</v>
      </c>
      <c r="D240" s="52" t="s">
        <v>712</v>
      </c>
      <c r="E240" s="54">
        <v>1099.24</v>
      </c>
      <c r="F240" s="52">
        <v>9811</v>
      </c>
      <c r="G240" s="52">
        <v>0</v>
      </c>
      <c r="H240" s="52" t="s">
        <v>547</v>
      </c>
      <c r="I240" s="52"/>
    </row>
    <row r="241" spans="1:9" ht="15.75" thickBot="1" x14ac:dyDescent="0.3">
      <c r="A241" s="52">
        <v>239</v>
      </c>
      <c r="B241" s="52" t="s">
        <v>543</v>
      </c>
      <c r="C241" s="53">
        <v>44592</v>
      </c>
      <c r="D241" s="52" t="s">
        <v>712</v>
      </c>
      <c r="E241" s="54">
        <v>1154.72</v>
      </c>
      <c r="F241" s="52">
        <v>9811</v>
      </c>
      <c r="G241" s="52">
        <v>0</v>
      </c>
      <c r="H241" s="52" t="s">
        <v>547</v>
      </c>
      <c r="I241" s="52"/>
    </row>
    <row r="242" spans="1:9" ht="15.75" thickBot="1" x14ac:dyDescent="0.3">
      <c r="A242" s="52">
        <v>240</v>
      </c>
      <c r="B242" s="52" t="s">
        <v>543</v>
      </c>
      <c r="C242" s="53">
        <v>44592</v>
      </c>
      <c r="D242" s="52" t="s">
        <v>713</v>
      </c>
      <c r="E242" s="52">
        <v>603.82000000000005</v>
      </c>
      <c r="F242" s="52">
        <v>9811</v>
      </c>
      <c r="G242" s="52">
        <v>0</v>
      </c>
      <c r="H242" s="52" t="s">
        <v>547</v>
      </c>
      <c r="I242" s="52"/>
    </row>
    <row r="243" spans="1:9" ht="15.75" thickBot="1" x14ac:dyDescent="0.3">
      <c r="A243" s="52">
        <v>241</v>
      </c>
      <c r="B243" s="52" t="s">
        <v>543</v>
      </c>
      <c r="C243" s="53">
        <v>44592</v>
      </c>
      <c r="D243" s="52" t="s">
        <v>713</v>
      </c>
      <c r="E243" s="52">
        <v>608.33000000000004</v>
      </c>
      <c r="F243" s="52">
        <v>9811</v>
      </c>
      <c r="G243" s="52">
        <v>0</v>
      </c>
      <c r="H243" s="52" t="s">
        <v>547</v>
      </c>
      <c r="I243" s="52"/>
    </row>
    <row r="244" spans="1:9" ht="15.75" thickBot="1" x14ac:dyDescent="0.3">
      <c r="A244" s="52">
        <v>242</v>
      </c>
      <c r="B244" s="52" t="s">
        <v>543</v>
      </c>
      <c r="C244" s="53">
        <v>44592</v>
      </c>
      <c r="D244" s="52" t="s">
        <v>713</v>
      </c>
      <c r="E244" s="52">
        <v>612.92999999999995</v>
      </c>
      <c r="F244" s="52">
        <v>9811</v>
      </c>
      <c r="G244" s="52">
        <v>0</v>
      </c>
      <c r="H244" s="52" t="s">
        <v>547</v>
      </c>
      <c r="I244" s="52"/>
    </row>
    <row r="245" spans="1:9" ht="15.75" thickBot="1" x14ac:dyDescent="0.3">
      <c r="A245" s="52">
        <v>243</v>
      </c>
      <c r="B245" s="52" t="s">
        <v>543</v>
      </c>
      <c r="C245" s="53">
        <v>44592</v>
      </c>
      <c r="D245" s="52" t="s">
        <v>713</v>
      </c>
      <c r="E245" s="52">
        <v>718.29</v>
      </c>
      <c r="F245" s="52">
        <v>9811</v>
      </c>
      <c r="G245" s="52">
        <v>0</v>
      </c>
      <c r="H245" s="52" t="s">
        <v>547</v>
      </c>
      <c r="I245" s="52"/>
    </row>
    <row r="246" spans="1:9" ht="15.75" thickBot="1" x14ac:dyDescent="0.3">
      <c r="A246" s="52">
        <v>244</v>
      </c>
      <c r="B246" s="52" t="s">
        <v>543</v>
      </c>
      <c r="C246" s="53">
        <v>44592</v>
      </c>
      <c r="D246" s="52" t="s">
        <v>713</v>
      </c>
      <c r="E246" s="54">
        <v>2364.17</v>
      </c>
      <c r="F246" s="52">
        <v>9811</v>
      </c>
      <c r="G246" s="52">
        <v>0</v>
      </c>
      <c r="H246" s="52" t="s">
        <v>547</v>
      </c>
      <c r="I246" s="52"/>
    </row>
    <row r="247" spans="1:9" ht="15.75" thickBot="1" x14ac:dyDescent="0.3">
      <c r="A247" s="52">
        <v>245</v>
      </c>
      <c r="B247" s="52" t="s">
        <v>543</v>
      </c>
      <c r="C247" s="53">
        <v>44592</v>
      </c>
      <c r="D247" s="52" t="s">
        <v>713</v>
      </c>
      <c r="E247" s="52">
        <v>95.69</v>
      </c>
      <c r="F247" s="52">
        <v>9811</v>
      </c>
      <c r="G247" s="52">
        <v>0</v>
      </c>
      <c r="H247" s="52" t="s">
        <v>547</v>
      </c>
      <c r="I247" s="52"/>
    </row>
    <row r="248" spans="1:9" ht="15.75" thickBot="1" x14ac:dyDescent="0.3">
      <c r="A248" s="52">
        <v>246</v>
      </c>
      <c r="B248" s="52" t="s">
        <v>543</v>
      </c>
      <c r="C248" s="53">
        <v>44592</v>
      </c>
      <c r="D248" s="52" t="s">
        <v>713</v>
      </c>
      <c r="E248" s="52">
        <v>28.95</v>
      </c>
      <c r="F248" s="52">
        <v>9811</v>
      </c>
      <c r="G248" s="52">
        <v>0</v>
      </c>
      <c r="H248" s="52" t="s">
        <v>547</v>
      </c>
      <c r="I248" s="52"/>
    </row>
    <row r="249" spans="1:9" ht="15.75" thickBot="1" x14ac:dyDescent="0.3">
      <c r="A249" s="52">
        <v>247</v>
      </c>
      <c r="B249" s="52" t="s">
        <v>543</v>
      </c>
      <c r="C249" s="53">
        <v>44592</v>
      </c>
      <c r="D249" s="52" t="s">
        <v>713</v>
      </c>
      <c r="E249" s="52">
        <v>28.95</v>
      </c>
      <c r="F249" s="52">
        <v>9811</v>
      </c>
      <c r="G249" s="52">
        <v>0</v>
      </c>
      <c r="H249" s="52" t="s">
        <v>547</v>
      </c>
      <c r="I249" s="52"/>
    </row>
    <row r="250" spans="1:9" ht="15.75" thickBot="1" x14ac:dyDescent="0.3">
      <c r="A250" s="52">
        <v>248</v>
      </c>
      <c r="B250" s="52" t="s">
        <v>543</v>
      </c>
      <c r="C250" s="53">
        <v>44592</v>
      </c>
      <c r="D250" s="52" t="s">
        <v>713</v>
      </c>
      <c r="E250" s="52">
        <v>28.95</v>
      </c>
      <c r="F250" s="52">
        <v>9811</v>
      </c>
      <c r="G250" s="52">
        <v>0</v>
      </c>
      <c r="H250" s="52" t="s">
        <v>547</v>
      </c>
      <c r="I250" s="52"/>
    </row>
    <row r="251" spans="1:9" ht="15.75" thickBot="1" x14ac:dyDescent="0.3">
      <c r="A251" s="52">
        <v>249</v>
      </c>
      <c r="B251" s="52" t="s">
        <v>543</v>
      </c>
      <c r="C251" s="53">
        <v>44592</v>
      </c>
      <c r="D251" s="52" t="s">
        <v>713</v>
      </c>
      <c r="E251" s="52">
        <v>33.03</v>
      </c>
      <c r="F251" s="52">
        <v>9811</v>
      </c>
      <c r="G251" s="52">
        <v>0</v>
      </c>
      <c r="H251" s="52" t="s">
        <v>547</v>
      </c>
      <c r="I251" s="52"/>
    </row>
    <row r="252" spans="1:9" ht="15.75" thickBot="1" x14ac:dyDescent="0.3">
      <c r="A252" s="52">
        <v>250</v>
      </c>
      <c r="B252" s="52" t="s">
        <v>543</v>
      </c>
      <c r="C252" s="53">
        <v>44592</v>
      </c>
      <c r="D252" s="52" t="s">
        <v>713</v>
      </c>
      <c r="E252" s="52">
        <v>85.09</v>
      </c>
      <c r="F252" s="52">
        <v>9811</v>
      </c>
      <c r="G252" s="52">
        <v>0</v>
      </c>
      <c r="H252" s="52" t="s">
        <v>547</v>
      </c>
      <c r="I252" s="52"/>
    </row>
    <row r="253" spans="1:9" ht="15.75" thickBot="1" x14ac:dyDescent="0.3">
      <c r="A253" s="52">
        <v>251</v>
      </c>
      <c r="B253" s="52" t="s">
        <v>543</v>
      </c>
      <c r="C253" s="53">
        <v>44592</v>
      </c>
      <c r="D253" s="52" t="s">
        <v>713</v>
      </c>
      <c r="E253" s="52">
        <v>92.31</v>
      </c>
      <c r="F253" s="52">
        <v>9811</v>
      </c>
      <c r="G253" s="52">
        <v>0</v>
      </c>
      <c r="H253" s="52" t="s">
        <v>547</v>
      </c>
      <c r="I253" s="52"/>
    </row>
    <row r="254" spans="1:9" ht="15.75" thickBot="1" x14ac:dyDescent="0.3">
      <c r="A254" s="52">
        <v>252</v>
      </c>
      <c r="B254" s="52" t="s">
        <v>543</v>
      </c>
      <c r="C254" s="53">
        <v>44592</v>
      </c>
      <c r="D254" s="52" t="s">
        <v>713</v>
      </c>
      <c r="E254" s="52">
        <v>65.81</v>
      </c>
      <c r="F254" s="52">
        <v>9811</v>
      </c>
      <c r="G254" s="52">
        <v>0</v>
      </c>
      <c r="H254" s="52" t="s">
        <v>547</v>
      </c>
      <c r="I254" s="52"/>
    </row>
    <row r="255" spans="1:9" ht="15.75" thickBot="1" x14ac:dyDescent="0.3">
      <c r="A255" s="52">
        <v>253</v>
      </c>
      <c r="B255" s="52"/>
      <c r="C255" s="53">
        <v>44593</v>
      </c>
      <c r="D255" s="52" t="s">
        <v>422</v>
      </c>
      <c r="E255" s="52">
        <v>247.92</v>
      </c>
      <c r="F255" s="52">
        <v>1320</v>
      </c>
      <c r="G255" s="52">
        <v>0</v>
      </c>
      <c r="H255" s="52" t="s">
        <v>714</v>
      </c>
      <c r="I255" s="52"/>
    </row>
    <row r="256" spans="1:9" ht="15.75" thickBot="1" x14ac:dyDescent="0.3">
      <c r="A256" s="52">
        <v>254</v>
      </c>
      <c r="B256" s="52"/>
      <c r="C256" s="53">
        <v>44593</v>
      </c>
      <c r="D256" s="52" t="s">
        <v>715</v>
      </c>
      <c r="E256" s="52">
        <v>500</v>
      </c>
      <c r="F256" s="52">
        <v>66400</v>
      </c>
      <c r="G256" s="52">
        <v>0</v>
      </c>
      <c r="H256" s="52" t="s">
        <v>716</v>
      </c>
      <c r="I256" s="52"/>
    </row>
    <row r="257" spans="1:9" ht="15.75" thickBot="1" x14ac:dyDescent="0.3">
      <c r="A257" s="52">
        <v>255</v>
      </c>
      <c r="B257" s="52" t="s">
        <v>543</v>
      </c>
      <c r="C257" s="53">
        <v>44593</v>
      </c>
      <c r="D257" s="52" t="s">
        <v>342</v>
      </c>
      <c r="E257" s="54">
        <v>9209.18</v>
      </c>
      <c r="F257" s="52">
        <v>29341</v>
      </c>
      <c r="G257" s="52">
        <v>0</v>
      </c>
      <c r="H257" s="52" t="s">
        <v>550</v>
      </c>
      <c r="I257" s="52" t="s">
        <v>549</v>
      </c>
    </row>
    <row r="258" spans="1:9" ht="15.75" thickBot="1" x14ac:dyDescent="0.3">
      <c r="A258" s="52">
        <v>256</v>
      </c>
      <c r="B258" s="52" t="s">
        <v>543</v>
      </c>
      <c r="C258" s="53">
        <v>44593</v>
      </c>
      <c r="D258" s="52" t="s">
        <v>316</v>
      </c>
      <c r="E258" s="54">
        <v>10195.65</v>
      </c>
      <c r="F258" s="52">
        <v>29333</v>
      </c>
      <c r="G258" s="52">
        <v>0</v>
      </c>
      <c r="H258" s="52" t="s">
        <v>550</v>
      </c>
      <c r="I258" s="52" t="s">
        <v>549</v>
      </c>
    </row>
    <row r="259" spans="1:9" ht="15.75" thickBot="1" x14ac:dyDescent="0.3">
      <c r="A259" s="52">
        <v>257</v>
      </c>
      <c r="B259" s="52" t="s">
        <v>543</v>
      </c>
      <c r="C259" s="53">
        <v>44594</v>
      </c>
      <c r="D259" s="52" t="s">
        <v>426</v>
      </c>
      <c r="E259" s="54">
        <v>58369.01</v>
      </c>
      <c r="F259" s="52">
        <v>50131</v>
      </c>
      <c r="G259" s="52">
        <v>0</v>
      </c>
      <c r="H259" s="52" t="s">
        <v>557</v>
      </c>
      <c r="I259" s="52" t="s">
        <v>549</v>
      </c>
    </row>
    <row r="260" spans="1:9" ht="15.75" thickBot="1" x14ac:dyDescent="0.3">
      <c r="A260" s="52">
        <v>258</v>
      </c>
      <c r="B260" s="52" t="s">
        <v>543</v>
      </c>
      <c r="C260" s="53">
        <v>44595</v>
      </c>
      <c r="D260" s="52" t="s">
        <v>305</v>
      </c>
      <c r="E260" s="54">
        <v>7020</v>
      </c>
      <c r="F260" s="52">
        <v>1340</v>
      </c>
      <c r="G260" s="52">
        <v>0</v>
      </c>
      <c r="H260" s="52" t="s">
        <v>717</v>
      </c>
      <c r="I260" s="52" t="s">
        <v>549</v>
      </c>
    </row>
    <row r="261" spans="1:9" ht="15.75" thickBot="1" x14ac:dyDescent="0.3">
      <c r="A261" s="52">
        <v>259</v>
      </c>
      <c r="B261" s="52" t="s">
        <v>543</v>
      </c>
      <c r="C261" s="53">
        <v>44595</v>
      </c>
      <c r="D261" s="52" t="s">
        <v>431</v>
      </c>
      <c r="E261" s="54">
        <v>2196</v>
      </c>
      <c r="F261" s="52">
        <v>2358</v>
      </c>
      <c r="G261" s="52">
        <v>0</v>
      </c>
      <c r="H261" s="52" t="s">
        <v>718</v>
      </c>
      <c r="I261" s="52" t="s">
        <v>549</v>
      </c>
    </row>
    <row r="262" spans="1:9" ht="15.75" thickBot="1" x14ac:dyDescent="0.3">
      <c r="A262" s="52">
        <v>260</v>
      </c>
      <c r="B262" s="52" t="s">
        <v>543</v>
      </c>
      <c r="C262" s="53">
        <v>44595</v>
      </c>
      <c r="D262" s="52" t="s">
        <v>315</v>
      </c>
      <c r="E262" s="54">
        <v>1548.79</v>
      </c>
      <c r="F262" s="52">
        <v>29341</v>
      </c>
      <c r="G262" s="52">
        <v>0</v>
      </c>
      <c r="H262" s="52" t="s">
        <v>550</v>
      </c>
      <c r="I262" s="52" t="s">
        <v>549</v>
      </c>
    </row>
    <row r="263" spans="1:9" ht="15.75" thickBot="1" x14ac:dyDescent="0.3">
      <c r="A263" s="52">
        <v>261</v>
      </c>
      <c r="B263" s="52" t="s">
        <v>543</v>
      </c>
      <c r="C263" s="53">
        <v>44595</v>
      </c>
      <c r="D263" s="52" t="s">
        <v>316</v>
      </c>
      <c r="E263" s="54">
        <v>4024.05</v>
      </c>
      <c r="F263" s="52">
        <v>29333</v>
      </c>
      <c r="G263" s="52">
        <v>0</v>
      </c>
      <c r="H263" s="52" t="s">
        <v>550</v>
      </c>
      <c r="I263" s="52" t="s">
        <v>549</v>
      </c>
    </row>
    <row r="264" spans="1:9" ht="15.75" thickBot="1" x14ac:dyDescent="0.3">
      <c r="A264" s="52">
        <v>262</v>
      </c>
      <c r="B264" s="52"/>
      <c r="C264" s="53">
        <v>44595</v>
      </c>
      <c r="D264" s="52" t="s">
        <v>433</v>
      </c>
      <c r="E264" s="54">
        <v>4386.3999999999996</v>
      </c>
      <c r="F264" s="52">
        <v>29316</v>
      </c>
      <c r="G264" s="52">
        <v>0</v>
      </c>
      <c r="H264" s="52" t="s">
        <v>719</v>
      </c>
      <c r="I264" s="52" t="s">
        <v>549</v>
      </c>
    </row>
    <row r="265" spans="1:9" ht="15.75" thickBot="1" x14ac:dyDescent="0.3">
      <c r="A265" s="52">
        <v>263</v>
      </c>
      <c r="B265" s="52"/>
      <c r="C265" s="53">
        <v>44595</v>
      </c>
      <c r="D265" s="52" t="s">
        <v>434</v>
      </c>
      <c r="E265" s="54">
        <v>11356.48</v>
      </c>
      <c r="F265" s="52">
        <v>29316</v>
      </c>
      <c r="G265" s="52">
        <v>0</v>
      </c>
      <c r="H265" s="52" t="s">
        <v>719</v>
      </c>
      <c r="I265" s="52"/>
    </row>
    <row r="266" spans="1:9" ht="15.75" thickBot="1" x14ac:dyDescent="0.3">
      <c r="A266" s="52">
        <v>264</v>
      </c>
      <c r="B266" s="52"/>
      <c r="C266" s="53">
        <v>44595</v>
      </c>
      <c r="D266" s="52" t="s">
        <v>720</v>
      </c>
      <c r="E266" s="54">
        <v>31783.39</v>
      </c>
      <c r="F266" s="52">
        <v>29309</v>
      </c>
      <c r="G266" s="52">
        <v>0</v>
      </c>
      <c r="H266" s="52" t="s">
        <v>721</v>
      </c>
      <c r="I266" s="52"/>
    </row>
    <row r="267" spans="1:9" ht="15.75" thickBot="1" x14ac:dyDescent="0.3">
      <c r="A267" s="52">
        <v>265</v>
      </c>
      <c r="B267" s="52" t="s">
        <v>543</v>
      </c>
      <c r="C267" s="53">
        <v>44596</v>
      </c>
      <c r="D267" s="52" t="s">
        <v>722</v>
      </c>
      <c r="E267" s="52">
        <v>827.8</v>
      </c>
      <c r="F267" s="52">
        <v>4330</v>
      </c>
      <c r="G267" s="52">
        <v>0</v>
      </c>
      <c r="H267" s="52" t="s">
        <v>723</v>
      </c>
      <c r="I267" s="52"/>
    </row>
    <row r="268" spans="1:9" ht="15.75" thickBot="1" x14ac:dyDescent="0.3">
      <c r="A268" s="52">
        <v>266</v>
      </c>
      <c r="B268" s="52"/>
      <c r="C268" s="53">
        <v>44596</v>
      </c>
      <c r="D268" s="52" t="s">
        <v>435</v>
      </c>
      <c r="E268" s="54">
        <v>5099.8</v>
      </c>
      <c r="F268" s="52">
        <v>66500</v>
      </c>
      <c r="G268" s="52">
        <v>0</v>
      </c>
      <c r="H268" s="52" t="s">
        <v>687</v>
      </c>
      <c r="I268" s="52"/>
    </row>
    <row r="269" spans="1:9" ht="15.75" thickBot="1" x14ac:dyDescent="0.3">
      <c r="A269" s="52">
        <v>267</v>
      </c>
      <c r="B269" s="52" t="s">
        <v>543</v>
      </c>
      <c r="C269" s="53">
        <v>44596</v>
      </c>
      <c r="D269" s="52" t="s">
        <v>306</v>
      </c>
      <c r="E269" s="54">
        <v>6157.74</v>
      </c>
      <c r="F269" s="52">
        <v>1340</v>
      </c>
      <c r="G269" s="52">
        <v>0</v>
      </c>
      <c r="H269" s="52" t="s">
        <v>717</v>
      </c>
      <c r="I269" s="52" t="s">
        <v>549</v>
      </c>
    </row>
    <row r="270" spans="1:9" ht="15.75" thickBot="1" x14ac:dyDescent="0.3">
      <c r="A270" s="52">
        <v>268</v>
      </c>
      <c r="B270" s="52"/>
      <c r="C270" s="53">
        <v>44596</v>
      </c>
      <c r="D270" s="52" t="s">
        <v>436</v>
      </c>
      <c r="E270" s="54">
        <v>5187.1000000000004</v>
      </c>
      <c r="F270" s="52">
        <v>66500</v>
      </c>
      <c r="G270" s="52">
        <v>0</v>
      </c>
      <c r="H270" s="52" t="s">
        <v>687</v>
      </c>
      <c r="I270" s="52"/>
    </row>
    <row r="271" spans="1:9" ht="15.75" thickBot="1" x14ac:dyDescent="0.3">
      <c r="A271" s="52">
        <v>269</v>
      </c>
      <c r="B271" s="52"/>
      <c r="C271" s="53">
        <v>44599</v>
      </c>
      <c r="D271" s="52" t="s">
        <v>724</v>
      </c>
      <c r="E271" s="52">
        <v>369.54</v>
      </c>
      <c r="F271" s="52">
        <v>6700</v>
      </c>
      <c r="G271" s="52">
        <v>0</v>
      </c>
      <c r="H271" s="52" t="s">
        <v>559</v>
      </c>
      <c r="I271" s="52"/>
    </row>
    <row r="272" spans="1:9" ht="15.75" thickBot="1" x14ac:dyDescent="0.3">
      <c r="A272" s="52">
        <v>270</v>
      </c>
      <c r="B272" s="52" t="s">
        <v>543</v>
      </c>
      <c r="C272" s="53">
        <v>44599</v>
      </c>
      <c r="D272" s="52" t="s">
        <v>425</v>
      </c>
      <c r="E272" s="54">
        <v>124340.37</v>
      </c>
      <c r="F272" s="52">
        <v>50131</v>
      </c>
      <c r="G272" s="52">
        <v>0</v>
      </c>
      <c r="H272" s="52" t="s">
        <v>557</v>
      </c>
      <c r="I272" s="52" t="s">
        <v>549</v>
      </c>
    </row>
    <row r="273" spans="1:9" ht="15.75" thickBot="1" x14ac:dyDescent="0.3">
      <c r="A273" s="52">
        <v>271</v>
      </c>
      <c r="B273" s="52" t="s">
        <v>543</v>
      </c>
      <c r="C273" s="53">
        <v>44599</v>
      </c>
      <c r="D273" s="52" t="s">
        <v>445</v>
      </c>
      <c r="E273" s="54">
        <v>14870.23</v>
      </c>
      <c r="F273" s="52">
        <v>29318</v>
      </c>
      <c r="G273" s="52">
        <v>0</v>
      </c>
      <c r="H273" s="52" t="s">
        <v>569</v>
      </c>
      <c r="I273" s="52" t="s">
        <v>549</v>
      </c>
    </row>
    <row r="274" spans="1:9" ht="15.75" thickBot="1" x14ac:dyDescent="0.3">
      <c r="A274" s="52">
        <v>272</v>
      </c>
      <c r="B274" s="52" t="s">
        <v>543</v>
      </c>
      <c r="C274" s="53">
        <v>44599</v>
      </c>
      <c r="D274" s="52" t="s">
        <v>377</v>
      </c>
      <c r="E274" s="54">
        <v>82473.03</v>
      </c>
      <c r="F274" s="52">
        <v>29328</v>
      </c>
      <c r="G274" s="52">
        <v>0</v>
      </c>
      <c r="H274" s="52" t="s">
        <v>725</v>
      </c>
      <c r="I274" s="52" t="s">
        <v>549</v>
      </c>
    </row>
    <row r="275" spans="1:9" ht="15.75" thickBot="1" x14ac:dyDescent="0.3">
      <c r="A275" s="52">
        <v>273</v>
      </c>
      <c r="B275" s="52"/>
      <c r="C275" s="53">
        <v>44599</v>
      </c>
      <c r="D275" s="52" t="s">
        <v>726</v>
      </c>
      <c r="E275" s="54">
        <v>8611.2000000000007</v>
      </c>
      <c r="F275" s="52">
        <v>2805</v>
      </c>
      <c r="G275" s="52">
        <v>0</v>
      </c>
      <c r="H275" s="52" t="s">
        <v>547</v>
      </c>
      <c r="I275" s="52"/>
    </row>
    <row r="276" spans="1:9" ht="15.75" thickBot="1" x14ac:dyDescent="0.3">
      <c r="A276" s="52">
        <v>274</v>
      </c>
      <c r="B276" s="52"/>
      <c r="C276" s="53">
        <v>44599</v>
      </c>
      <c r="D276" s="52" t="s">
        <v>727</v>
      </c>
      <c r="E276" s="52">
        <v>407.88</v>
      </c>
      <c r="F276" s="52">
        <v>18700</v>
      </c>
      <c r="G276" s="52">
        <v>0</v>
      </c>
      <c r="H276" s="52" t="s">
        <v>561</v>
      </c>
      <c r="I276" s="52"/>
    </row>
    <row r="277" spans="1:9" ht="15.75" thickBot="1" x14ac:dyDescent="0.3">
      <c r="A277" s="52">
        <v>275</v>
      </c>
      <c r="B277" s="52" t="s">
        <v>543</v>
      </c>
      <c r="C277" s="53">
        <v>44600</v>
      </c>
      <c r="D277" s="52" t="s">
        <v>728</v>
      </c>
      <c r="E277" s="54">
        <v>11400</v>
      </c>
      <c r="F277" s="52">
        <v>1314</v>
      </c>
      <c r="G277" s="52">
        <v>0</v>
      </c>
      <c r="H277" s="52" t="s">
        <v>729</v>
      </c>
      <c r="I277" s="52" t="s">
        <v>549</v>
      </c>
    </row>
    <row r="278" spans="1:9" ht="15.75" thickBot="1" x14ac:dyDescent="0.3">
      <c r="A278" s="52">
        <v>276</v>
      </c>
      <c r="B278" s="52" t="s">
        <v>543</v>
      </c>
      <c r="C278" s="53">
        <v>44600</v>
      </c>
      <c r="D278" s="52" t="s">
        <v>450</v>
      </c>
      <c r="E278" s="54">
        <v>8098.82</v>
      </c>
      <c r="F278" s="52">
        <v>2383</v>
      </c>
      <c r="G278" s="52">
        <v>0</v>
      </c>
      <c r="H278" s="52" t="s">
        <v>558</v>
      </c>
      <c r="I278" s="52" t="s">
        <v>549</v>
      </c>
    </row>
    <row r="279" spans="1:9" ht="15.75" thickBot="1" x14ac:dyDescent="0.3">
      <c r="A279" s="52">
        <v>277</v>
      </c>
      <c r="B279" s="52" t="s">
        <v>543</v>
      </c>
      <c r="C279" s="53">
        <v>44601</v>
      </c>
      <c r="D279" s="52" t="s">
        <v>315</v>
      </c>
      <c r="E279" s="54">
        <v>24479.94</v>
      </c>
      <c r="F279" s="52">
        <v>29341</v>
      </c>
      <c r="G279" s="52">
        <v>0</v>
      </c>
      <c r="H279" s="52" t="s">
        <v>550</v>
      </c>
      <c r="I279" s="52" t="s">
        <v>549</v>
      </c>
    </row>
    <row r="280" spans="1:9" ht="15.75" thickBot="1" x14ac:dyDescent="0.3">
      <c r="A280" s="52">
        <v>278</v>
      </c>
      <c r="B280" s="52" t="s">
        <v>543</v>
      </c>
      <c r="C280" s="53">
        <v>44601</v>
      </c>
      <c r="D280" s="52" t="s">
        <v>316</v>
      </c>
      <c r="E280" s="54">
        <v>65436.71</v>
      </c>
      <c r="F280" s="52">
        <v>29333</v>
      </c>
      <c r="G280" s="52">
        <v>0</v>
      </c>
      <c r="H280" s="52" t="s">
        <v>550</v>
      </c>
      <c r="I280" s="52" t="s">
        <v>549</v>
      </c>
    </row>
    <row r="281" spans="1:9" ht="15.75" thickBot="1" x14ac:dyDescent="0.3">
      <c r="A281" s="52">
        <v>279</v>
      </c>
      <c r="B281" s="52" t="s">
        <v>543</v>
      </c>
      <c r="C281" s="53">
        <v>44602</v>
      </c>
      <c r="D281" s="52" t="s">
        <v>451</v>
      </c>
      <c r="E281" s="54">
        <v>139365.47</v>
      </c>
      <c r="F281" s="52">
        <v>50200</v>
      </c>
      <c r="G281" s="52">
        <v>0</v>
      </c>
      <c r="H281" s="52" t="s">
        <v>557</v>
      </c>
      <c r="I281" s="52" t="s">
        <v>549</v>
      </c>
    </row>
    <row r="282" spans="1:9" ht="15.75" thickBot="1" x14ac:dyDescent="0.3">
      <c r="A282" s="52">
        <v>280</v>
      </c>
      <c r="B282" s="52"/>
      <c r="C282" s="53">
        <v>44602</v>
      </c>
      <c r="D282" s="52" t="s">
        <v>325</v>
      </c>
      <c r="E282" s="52">
        <v>335.16</v>
      </c>
      <c r="F282" s="52">
        <v>21393</v>
      </c>
      <c r="G282" s="52">
        <v>0</v>
      </c>
      <c r="H282" s="52" t="s">
        <v>730</v>
      </c>
      <c r="I282" s="52"/>
    </row>
    <row r="283" spans="1:9" ht="15.75" thickBot="1" x14ac:dyDescent="0.3">
      <c r="A283" s="52">
        <v>281</v>
      </c>
      <c r="B283" s="52"/>
      <c r="C283" s="53">
        <v>44602</v>
      </c>
      <c r="D283" s="52" t="s">
        <v>325</v>
      </c>
      <c r="E283" s="52">
        <v>60.24</v>
      </c>
      <c r="F283" s="52">
        <v>21393</v>
      </c>
      <c r="G283" s="52">
        <v>0</v>
      </c>
      <c r="H283" s="52" t="s">
        <v>730</v>
      </c>
      <c r="I283" s="52"/>
    </row>
    <row r="284" spans="1:9" ht="15.75" thickBot="1" x14ac:dyDescent="0.3">
      <c r="A284" s="52">
        <v>282</v>
      </c>
      <c r="B284" s="52"/>
      <c r="C284" s="53">
        <v>44602</v>
      </c>
      <c r="D284" s="52" t="s">
        <v>325</v>
      </c>
      <c r="E284" s="52">
        <v>34.68</v>
      </c>
      <c r="F284" s="52">
        <v>21393</v>
      </c>
      <c r="G284" s="52">
        <v>0</v>
      </c>
      <c r="H284" s="52" t="s">
        <v>730</v>
      </c>
      <c r="I284" s="52"/>
    </row>
    <row r="285" spans="1:9" ht="15.75" thickBot="1" x14ac:dyDescent="0.3">
      <c r="A285" s="52">
        <v>283</v>
      </c>
      <c r="B285" s="52"/>
      <c r="C285" s="53">
        <v>44603</v>
      </c>
      <c r="D285" s="52" t="s">
        <v>454</v>
      </c>
      <c r="E285" s="54">
        <v>19135.36</v>
      </c>
      <c r="F285" s="52">
        <v>3350</v>
      </c>
      <c r="G285" s="52">
        <v>0</v>
      </c>
      <c r="H285" s="52" t="s">
        <v>731</v>
      </c>
      <c r="I285" s="52"/>
    </row>
    <row r="286" spans="1:9" ht="15.75" thickBot="1" x14ac:dyDescent="0.3">
      <c r="A286" s="52">
        <v>284</v>
      </c>
      <c r="B286" s="52" t="s">
        <v>543</v>
      </c>
      <c r="C286" s="53">
        <v>44606</v>
      </c>
      <c r="D286" s="52" t="s">
        <v>395</v>
      </c>
      <c r="E286" s="54">
        <v>13614.69</v>
      </c>
      <c r="F286" s="52">
        <v>10364</v>
      </c>
      <c r="G286" s="52">
        <v>0</v>
      </c>
      <c r="H286" s="52" t="s">
        <v>676</v>
      </c>
      <c r="I286" s="52" t="s">
        <v>549</v>
      </c>
    </row>
    <row r="287" spans="1:9" ht="15.75" thickBot="1" x14ac:dyDescent="0.3">
      <c r="A287" s="52">
        <v>285</v>
      </c>
      <c r="B287" s="52" t="s">
        <v>543</v>
      </c>
      <c r="C287" s="53">
        <v>44606</v>
      </c>
      <c r="D287" s="52" t="s">
        <v>395</v>
      </c>
      <c r="E287" s="52">
        <v>125.02</v>
      </c>
      <c r="F287" s="52">
        <v>10366</v>
      </c>
      <c r="G287" s="52">
        <v>0</v>
      </c>
      <c r="H287" s="52" t="s">
        <v>676</v>
      </c>
      <c r="I287" s="52" t="s">
        <v>549</v>
      </c>
    </row>
    <row r="288" spans="1:9" ht="15.75" thickBot="1" x14ac:dyDescent="0.3">
      <c r="A288" s="52">
        <v>286</v>
      </c>
      <c r="B288" s="52" t="s">
        <v>543</v>
      </c>
      <c r="C288" s="53">
        <v>44606</v>
      </c>
      <c r="D288" s="52" t="s">
        <v>395</v>
      </c>
      <c r="E288" s="52">
        <v>72.459999999999994</v>
      </c>
      <c r="F288" s="52">
        <v>12364</v>
      </c>
      <c r="G288" s="52">
        <v>0</v>
      </c>
      <c r="H288" s="52" t="s">
        <v>732</v>
      </c>
      <c r="I288" s="52" t="s">
        <v>549</v>
      </c>
    </row>
    <row r="289" spans="1:9" ht="15.75" thickBot="1" x14ac:dyDescent="0.3">
      <c r="A289" s="52">
        <v>287</v>
      </c>
      <c r="B289" s="52" t="s">
        <v>543</v>
      </c>
      <c r="C289" s="53">
        <v>44606</v>
      </c>
      <c r="D289" s="52" t="s">
        <v>395</v>
      </c>
      <c r="E289" s="54">
        <v>1053.44</v>
      </c>
      <c r="F289" s="52">
        <v>18312</v>
      </c>
      <c r="G289" s="52">
        <v>0</v>
      </c>
      <c r="H289" s="52" t="s">
        <v>733</v>
      </c>
      <c r="I289" s="52" t="s">
        <v>549</v>
      </c>
    </row>
    <row r="290" spans="1:9" ht="15.75" thickBot="1" x14ac:dyDescent="0.3">
      <c r="A290" s="52">
        <v>288</v>
      </c>
      <c r="B290" s="52" t="s">
        <v>543</v>
      </c>
      <c r="C290" s="53">
        <v>44606</v>
      </c>
      <c r="D290" s="52" t="s">
        <v>734</v>
      </c>
      <c r="E290" s="52">
        <v>899.76</v>
      </c>
      <c r="F290" s="52">
        <v>66500</v>
      </c>
      <c r="G290" s="52">
        <v>0</v>
      </c>
      <c r="H290" s="52" t="s">
        <v>687</v>
      </c>
      <c r="I290" s="52" t="s">
        <v>549</v>
      </c>
    </row>
    <row r="291" spans="1:9" ht="15.75" thickBot="1" x14ac:dyDescent="0.3">
      <c r="A291" s="52">
        <v>289</v>
      </c>
      <c r="B291" s="52" t="s">
        <v>543</v>
      </c>
      <c r="C291" s="53">
        <v>44607</v>
      </c>
      <c r="D291" s="52" t="s">
        <v>335</v>
      </c>
      <c r="E291" s="54">
        <v>12271.13</v>
      </c>
      <c r="F291" s="52">
        <v>29318</v>
      </c>
      <c r="G291" s="52">
        <v>0</v>
      </c>
      <c r="H291" s="52" t="s">
        <v>569</v>
      </c>
      <c r="I291" s="52" t="s">
        <v>549</v>
      </c>
    </row>
    <row r="292" spans="1:9" ht="15.75" thickBot="1" x14ac:dyDescent="0.3">
      <c r="A292" s="52">
        <v>290</v>
      </c>
      <c r="B292" s="52" t="s">
        <v>543</v>
      </c>
      <c r="C292" s="53">
        <v>44607</v>
      </c>
      <c r="D292" s="52" t="s">
        <v>452</v>
      </c>
      <c r="E292" s="54">
        <v>212574.95</v>
      </c>
      <c r="F292" s="52">
        <v>50200</v>
      </c>
      <c r="G292" s="52">
        <v>0</v>
      </c>
      <c r="H292" s="52" t="s">
        <v>557</v>
      </c>
      <c r="I292" s="52" t="s">
        <v>549</v>
      </c>
    </row>
    <row r="293" spans="1:9" ht="15.75" thickBot="1" x14ac:dyDescent="0.3">
      <c r="A293" s="52">
        <v>291</v>
      </c>
      <c r="B293" s="52" t="s">
        <v>543</v>
      </c>
      <c r="C293" s="53">
        <v>44607</v>
      </c>
      <c r="D293" s="52" t="s">
        <v>455</v>
      </c>
      <c r="E293" s="54">
        <v>1342</v>
      </c>
      <c r="F293" s="52">
        <v>5300</v>
      </c>
      <c r="G293" s="52">
        <v>0</v>
      </c>
      <c r="H293" s="52" t="s">
        <v>735</v>
      </c>
      <c r="I293" s="52" t="s">
        <v>549</v>
      </c>
    </row>
    <row r="294" spans="1:9" ht="15.75" thickBot="1" x14ac:dyDescent="0.3">
      <c r="A294" s="52">
        <v>292</v>
      </c>
      <c r="B294" s="52" t="s">
        <v>543</v>
      </c>
      <c r="C294" s="53">
        <v>44607</v>
      </c>
      <c r="D294" s="52" t="s">
        <v>457</v>
      </c>
      <c r="E294" s="54">
        <v>1585.4</v>
      </c>
      <c r="F294" s="52">
        <v>18202</v>
      </c>
      <c r="G294" s="52">
        <v>0</v>
      </c>
      <c r="H294" s="52" t="s">
        <v>736</v>
      </c>
      <c r="I294" s="52" t="s">
        <v>549</v>
      </c>
    </row>
    <row r="295" spans="1:9" ht="15.75" thickBot="1" x14ac:dyDescent="0.3">
      <c r="A295" s="52">
        <v>293</v>
      </c>
      <c r="B295" s="52" t="s">
        <v>543</v>
      </c>
      <c r="C295" s="53">
        <v>44607</v>
      </c>
      <c r="D295" s="52" t="s">
        <v>457</v>
      </c>
      <c r="E295" s="54">
        <v>1415.2</v>
      </c>
      <c r="F295" s="52">
        <v>18321</v>
      </c>
      <c r="G295" s="52">
        <v>0</v>
      </c>
      <c r="H295" s="52" t="s">
        <v>737</v>
      </c>
      <c r="I295" s="52" t="s">
        <v>549</v>
      </c>
    </row>
    <row r="296" spans="1:9" ht="15.75" thickBot="1" x14ac:dyDescent="0.3">
      <c r="A296" s="52">
        <v>294</v>
      </c>
      <c r="B296" s="52" t="s">
        <v>543</v>
      </c>
      <c r="C296" s="53">
        <v>44607</v>
      </c>
      <c r="D296" s="52" t="s">
        <v>459</v>
      </c>
      <c r="E296" s="52">
        <v>488</v>
      </c>
      <c r="F296" s="52">
        <v>18321</v>
      </c>
      <c r="G296" s="52">
        <v>0</v>
      </c>
      <c r="H296" s="52" t="s">
        <v>737</v>
      </c>
      <c r="I296" s="52" t="s">
        <v>549</v>
      </c>
    </row>
    <row r="297" spans="1:9" ht="15.75" thickBot="1" x14ac:dyDescent="0.3">
      <c r="A297" s="52">
        <v>295</v>
      </c>
      <c r="B297" s="52" t="s">
        <v>543</v>
      </c>
      <c r="C297" s="53">
        <v>44607</v>
      </c>
      <c r="D297" s="52" t="s">
        <v>738</v>
      </c>
      <c r="E297" s="54">
        <v>4273.3900000000003</v>
      </c>
      <c r="F297" s="52">
        <v>50131</v>
      </c>
      <c r="G297" s="52">
        <v>0</v>
      </c>
      <c r="H297" s="52" t="s">
        <v>557</v>
      </c>
      <c r="I297" s="52"/>
    </row>
    <row r="298" spans="1:9" ht="15.75" thickBot="1" x14ac:dyDescent="0.3">
      <c r="A298" s="52">
        <v>296</v>
      </c>
      <c r="B298" s="52" t="s">
        <v>543</v>
      </c>
      <c r="C298" s="53">
        <v>44608</v>
      </c>
      <c r="D298" s="52" t="s">
        <v>339</v>
      </c>
      <c r="E298" s="54">
        <v>3021.47</v>
      </c>
      <c r="F298" s="52">
        <v>29318</v>
      </c>
      <c r="G298" s="52">
        <v>0</v>
      </c>
      <c r="H298" s="52" t="s">
        <v>569</v>
      </c>
      <c r="I298" s="52" t="s">
        <v>549</v>
      </c>
    </row>
    <row r="299" spans="1:9" ht="15.75" thickBot="1" x14ac:dyDescent="0.3">
      <c r="A299" s="52">
        <v>297</v>
      </c>
      <c r="B299" s="52"/>
      <c r="C299" s="53">
        <v>44608</v>
      </c>
      <c r="D299" s="52" t="s">
        <v>333</v>
      </c>
      <c r="E299" s="54">
        <v>8390</v>
      </c>
      <c r="F299" s="52">
        <v>10504</v>
      </c>
      <c r="G299" s="52">
        <v>0</v>
      </c>
      <c r="H299" s="52" t="s">
        <v>551</v>
      </c>
      <c r="I299" s="52"/>
    </row>
    <row r="300" spans="1:9" ht="15.75" thickBot="1" x14ac:dyDescent="0.3">
      <c r="A300" s="52">
        <v>298</v>
      </c>
      <c r="B300" s="52" t="s">
        <v>543</v>
      </c>
      <c r="C300" s="53">
        <v>44608</v>
      </c>
      <c r="D300" s="52" t="s">
        <v>317</v>
      </c>
      <c r="E300" s="54">
        <v>6588.6</v>
      </c>
      <c r="F300" s="52">
        <v>29333</v>
      </c>
      <c r="G300" s="52">
        <v>0</v>
      </c>
      <c r="H300" s="52" t="s">
        <v>550</v>
      </c>
      <c r="I300" s="52" t="s">
        <v>549</v>
      </c>
    </row>
    <row r="301" spans="1:9" ht="15.75" thickBot="1" x14ac:dyDescent="0.3">
      <c r="A301" s="52">
        <v>299</v>
      </c>
      <c r="B301" s="52" t="s">
        <v>543</v>
      </c>
      <c r="C301" s="53">
        <v>44608</v>
      </c>
      <c r="D301" s="52" t="s">
        <v>316</v>
      </c>
      <c r="E301" s="54">
        <v>10894.1</v>
      </c>
      <c r="F301" s="52">
        <v>29333</v>
      </c>
      <c r="G301" s="52">
        <v>0</v>
      </c>
      <c r="H301" s="52" t="s">
        <v>550</v>
      </c>
      <c r="I301" s="52" t="s">
        <v>549</v>
      </c>
    </row>
    <row r="302" spans="1:9" ht="15.75" thickBot="1" x14ac:dyDescent="0.3">
      <c r="A302" s="52">
        <v>300</v>
      </c>
      <c r="B302" s="52" t="s">
        <v>543</v>
      </c>
      <c r="C302" s="53">
        <v>44608</v>
      </c>
      <c r="D302" s="52" t="s">
        <v>461</v>
      </c>
      <c r="E302" s="52">
        <v>336.72</v>
      </c>
      <c r="F302" s="52">
        <v>38521</v>
      </c>
      <c r="G302" s="52">
        <v>0</v>
      </c>
      <c r="H302" s="52" t="s">
        <v>739</v>
      </c>
      <c r="I302" s="52" t="s">
        <v>549</v>
      </c>
    </row>
    <row r="303" spans="1:9" ht="15.75" thickBot="1" x14ac:dyDescent="0.3">
      <c r="A303" s="52">
        <v>301</v>
      </c>
      <c r="B303" s="52"/>
      <c r="C303" s="53">
        <v>44608</v>
      </c>
      <c r="D303" s="52" t="s">
        <v>740</v>
      </c>
      <c r="E303" s="52">
        <v>433.42</v>
      </c>
      <c r="F303" s="52">
        <v>66500</v>
      </c>
      <c r="G303" s="52">
        <v>0</v>
      </c>
      <c r="H303" s="52" t="s">
        <v>687</v>
      </c>
      <c r="I303" s="52"/>
    </row>
    <row r="304" spans="1:9" ht="15.75" thickBot="1" x14ac:dyDescent="0.3">
      <c r="A304" s="52">
        <v>302</v>
      </c>
      <c r="B304" s="52" t="s">
        <v>543</v>
      </c>
      <c r="C304" s="53">
        <v>44608</v>
      </c>
      <c r="D304" s="52" t="s">
        <v>336</v>
      </c>
      <c r="E304" s="54">
        <v>9355.7000000000007</v>
      </c>
      <c r="F304" s="52">
        <v>29341</v>
      </c>
      <c r="G304" s="52">
        <v>0</v>
      </c>
      <c r="H304" s="52" t="s">
        <v>550</v>
      </c>
      <c r="I304" s="52" t="s">
        <v>549</v>
      </c>
    </row>
    <row r="305" spans="1:9" ht="15.75" thickBot="1" x14ac:dyDescent="0.3">
      <c r="A305" s="52">
        <v>303</v>
      </c>
      <c r="B305" s="52" t="s">
        <v>543</v>
      </c>
      <c r="C305" s="53">
        <v>44608</v>
      </c>
      <c r="D305" s="52" t="s">
        <v>337</v>
      </c>
      <c r="E305" s="54">
        <v>58956.75</v>
      </c>
      <c r="F305" s="52">
        <v>29318</v>
      </c>
      <c r="G305" s="52">
        <v>0</v>
      </c>
      <c r="H305" s="52" t="s">
        <v>569</v>
      </c>
      <c r="I305" s="52" t="s">
        <v>549</v>
      </c>
    </row>
    <row r="306" spans="1:9" ht="15.75" thickBot="1" x14ac:dyDescent="0.3">
      <c r="A306" s="52">
        <v>304</v>
      </c>
      <c r="B306" s="52" t="s">
        <v>543</v>
      </c>
      <c r="C306" s="53">
        <v>44609</v>
      </c>
      <c r="D306" s="52" t="s">
        <v>416</v>
      </c>
      <c r="E306" s="54">
        <v>1916.46</v>
      </c>
      <c r="F306" s="52">
        <v>1361</v>
      </c>
      <c r="G306" s="52">
        <v>0</v>
      </c>
      <c r="H306" s="52" t="s">
        <v>741</v>
      </c>
      <c r="I306" s="52" t="s">
        <v>549</v>
      </c>
    </row>
    <row r="307" spans="1:9" ht="15.75" thickBot="1" x14ac:dyDescent="0.3">
      <c r="A307" s="52">
        <v>305</v>
      </c>
      <c r="B307" s="52" t="s">
        <v>543</v>
      </c>
      <c r="C307" s="53">
        <v>44609</v>
      </c>
      <c r="D307" s="52" t="s">
        <v>416</v>
      </c>
      <c r="E307" s="54">
        <v>1483.69</v>
      </c>
      <c r="F307" s="52">
        <v>2308</v>
      </c>
      <c r="G307" s="52">
        <v>0</v>
      </c>
      <c r="H307" s="52" t="s">
        <v>742</v>
      </c>
      <c r="I307" s="52" t="s">
        <v>549</v>
      </c>
    </row>
    <row r="308" spans="1:9" ht="15.75" thickBot="1" x14ac:dyDescent="0.3">
      <c r="A308" s="52">
        <v>306</v>
      </c>
      <c r="B308" s="52" t="s">
        <v>543</v>
      </c>
      <c r="C308" s="53">
        <v>44609</v>
      </c>
      <c r="D308" s="52" t="s">
        <v>416</v>
      </c>
      <c r="E308" s="52">
        <v>122.88</v>
      </c>
      <c r="F308" s="52">
        <v>3354</v>
      </c>
      <c r="G308" s="52">
        <v>0</v>
      </c>
      <c r="H308" s="52" t="s">
        <v>743</v>
      </c>
      <c r="I308" s="52" t="s">
        <v>549</v>
      </c>
    </row>
    <row r="309" spans="1:9" ht="15.75" thickBot="1" x14ac:dyDescent="0.3">
      <c r="A309" s="52">
        <v>307</v>
      </c>
      <c r="B309" s="52" t="s">
        <v>543</v>
      </c>
      <c r="C309" s="53">
        <v>44609</v>
      </c>
      <c r="D309" s="52" t="s">
        <v>416</v>
      </c>
      <c r="E309" s="52">
        <v>646.79999999999995</v>
      </c>
      <c r="F309" s="52">
        <v>3361</v>
      </c>
      <c r="G309" s="52">
        <v>0</v>
      </c>
      <c r="H309" s="52" t="s">
        <v>743</v>
      </c>
      <c r="I309" s="52" t="s">
        <v>549</v>
      </c>
    </row>
    <row r="310" spans="1:9" ht="15.75" thickBot="1" x14ac:dyDescent="0.3">
      <c r="A310" s="52">
        <v>308</v>
      </c>
      <c r="B310" s="52" t="s">
        <v>543</v>
      </c>
      <c r="C310" s="53">
        <v>44609</v>
      </c>
      <c r="D310" s="52" t="s">
        <v>416</v>
      </c>
      <c r="E310" s="54">
        <v>1616.47</v>
      </c>
      <c r="F310" s="52">
        <v>6350</v>
      </c>
      <c r="G310" s="52">
        <v>0</v>
      </c>
      <c r="H310" s="52" t="s">
        <v>744</v>
      </c>
      <c r="I310" s="52" t="s">
        <v>549</v>
      </c>
    </row>
    <row r="311" spans="1:9" ht="15.75" thickBot="1" x14ac:dyDescent="0.3">
      <c r="A311" s="52">
        <v>309</v>
      </c>
      <c r="B311" s="52" t="s">
        <v>543</v>
      </c>
      <c r="C311" s="53">
        <v>44609</v>
      </c>
      <c r="D311" s="52" t="s">
        <v>416</v>
      </c>
      <c r="E311" s="52">
        <v>158.6</v>
      </c>
      <c r="F311" s="52">
        <v>10367</v>
      </c>
      <c r="G311" s="52">
        <v>0</v>
      </c>
      <c r="H311" s="52" t="s">
        <v>745</v>
      </c>
      <c r="I311" s="52" t="s">
        <v>549</v>
      </c>
    </row>
    <row r="312" spans="1:9" ht="15.75" thickBot="1" x14ac:dyDescent="0.3">
      <c r="A312" s="52">
        <v>310</v>
      </c>
      <c r="B312" s="52" t="s">
        <v>543</v>
      </c>
      <c r="C312" s="53">
        <v>44609</v>
      </c>
      <c r="D312" s="52" t="s">
        <v>416</v>
      </c>
      <c r="E312" s="54">
        <v>4109.96</v>
      </c>
      <c r="F312" s="52">
        <v>10380</v>
      </c>
      <c r="G312" s="52">
        <v>0</v>
      </c>
      <c r="H312" s="52" t="s">
        <v>745</v>
      </c>
      <c r="I312" s="52" t="s">
        <v>549</v>
      </c>
    </row>
    <row r="313" spans="1:9" ht="15.75" thickBot="1" x14ac:dyDescent="0.3">
      <c r="A313" s="52">
        <v>311</v>
      </c>
      <c r="B313" s="52" t="s">
        <v>543</v>
      </c>
      <c r="C313" s="53">
        <v>44609</v>
      </c>
      <c r="D313" s="52" t="s">
        <v>416</v>
      </c>
      <c r="E313" s="54">
        <v>4154.7</v>
      </c>
      <c r="F313" s="52">
        <v>10380</v>
      </c>
      <c r="G313" s="52">
        <v>0</v>
      </c>
      <c r="H313" s="52" t="s">
        <v>745</v>
      </c>
      <c r="I313" s="52" t="s">
        <v>549</v>
      </c>
    </row>
    <row r="314" spans="1:9" ht="15.75" thickBot="1" x14ac:dyDescent="0.3">
      <c r="A314" s="52">
        <v>312</v>
      </c>
      <c r="B314" s="52" t="s">
        <v>543</v>
      </c>
      <c r="C314" s="53">
        <v>44609</v>
      </c>
      <c r="D314" s="52" t="s">
        <v>416</v>
      </c>
      <c r="E314" s="52">
        <v>636.52</v>
      </c>
      <c r="F314" s="52">
        <v>12353</v>
      </c>
      <c r="G314" s="52">
        <v>0</v>
      </c>
      <c r="H314" s="52" t="s">
        <v>746</v>
      </c>
      <c r="I314" s="52" t="s">
        <v>549</v>
      </c>
    </row>
    <row r="315" spans="1:9" ht="15.75" thickBot="1" x14ac:dyDescent="0.3">
      <c r="A315" s="52">
        <v>313</v>
      </c>
      <c r="B315" s="52" t="s">
        <v>543</v>
      </c>
      <c r="C315" s="53">
        <v>44609</v>
      </c>
      <c r="D315" s="52" t="s">
        <v>416</v>
      </c>
      <c r="E315" s="52">
        <v>61</v>
      </c>
      <c r="F315" s="52">
        <v>16306</v>
      </c>
      <c r="G315" s="52">
        <v>0</v>
      </c>
      <c r="H315" s="52" t="s">
        <v>747</v>
      </c>
      <c r="I315" s="52" t="s">
        <v>549</v>
      </c>
    </row>
    <row r="316" spans="1:9" ht="15.75" thickBot="1" x14ac:dyDescent="0.3">
      <c r="A316" s="52">
        <v>314</v>
      </c>
      <c r="B316" s="52" t="s">
        <v>543</v>
      </c>
      <c r="C316" s="53">
        <v>44609</v>
      </c>
      <c r="D316" s="52" t="s">
        <v>416</v>
      </c>
      <c r="E316" s="54">
        <v>1462.37</v>
      </c>
      <c r="F316" s="52">
        <v>18304</v>
      </c>
      <c r="G316" s="52">
        <v>0</v>
      </c>
      <c r="H316" s="52" t="s">
        <v>748</v>
      </c>
      <c r="I316" s="52" t="s">
        <v>549</v>
      </c>
    </row>
    <row r="317" spans="1:9" ht="15.75" thickBot="1" x14ac:dyDescent="0.3">
      <c r="A317" s="52">
        <v>315</v>
      </c>
      <c r="B317" s="52" t="s">
        <v>543</v>
      </c>
      <c r="C317" s="53">
        <v>44609</v>
      </c>
      <c r="D317" s="52" t="s">
        <v>416</v>
      </c>
      <c r="E317" s="54">
        <v>1037.77</v>
      </c>
      <c r="F317" s="52">
        <v>21311</v>
      </c>
      <c r="G317" s="52">
        <v>0</v>
      </c>
      <c r="H317" s="52" t="s">
        <v>749</v>
      </c>
      <c r="I317" s="52" t="s">
        <v>549</v>
      </c>
    </row>
    <row r="318" spans="1:9" ht="15.75" thickBot="1" x14ac:dyDescent="0.3">
      <c r="A318" s="52">
        <v>316</v>
      </c>
      <c r="B318" s="52" t="s">
        <v>543</v>
      </c>
      <c r="C318" s="53">
        <v>44609</v>
      </c>
      <c r="D318" s="52" t="s">
        <v>416</v>
      </c>
      <c r="E318" s="52">
        <v>262.91000000000003</v>
      </c>
      <c r="F318" s="52">
        <v>27310</v>
      </c>
      <c r="G318" s="52">
        <v>0</v>
      </c>
      <c r="H318" s="52" t="s">
        <v>750</v>
      </c>
      <c r="I318" s="52" t="s">
        <v>549</v>
      </c>
    </row>
    <row r="319" spans="1:9" ht="15.75" thickBot="1" x14ac:dyDescent="0.3">
      <c r="A319" s="52">
        <v>317</v>
      </c>
      <c r="B319" s="52" t="s">
        <v>543</v>
      </c>
      <c r="C319" s="53">
        <v>44609</v>
      </c>
      <c r="D319" s="52" t="s">
        <v>416</v>
      </c>
      <c r="E319" s="52">
        <v>367.01</v>
      </c>
      <c r="F319" s="52">
        <v>29365</v>
      </c>
      <c r="G319" s="52">
        <v>0</v>
      </c>
      <c r="H319" s="52" t="s">
        <v>751</v>
      </c>
      <c r="I319" s="52" t="s">
        <v>549</v>
      </c>
    </row>
    <row r="320" spans="1:9" ht="15.75" thickBot="1" x14ac:dyDescent="0.3">
      <c r="A320" s="52">
        <v>318</v>
      </c>
      <c r="B320" s="52" t="s">
        <v>543</v>
      </c>
      <c r="C320" s="53">
        <v>44609</v>
      </c>
      <c r="D320" s="52" t="s">
        <v>416</v>
      </c>
      <c r="E320" s="52">
        <v>545.02</v>
      </c>
      <c r="F320" s="52">
        <v>31362</v>
      </c>
      <c r="G320" s="52">
        <v>0</v>
      </c>
      <c r="H320" s="52" t="s">
        <v>752</v>
      </c>
      <c r="I320" s="52" t="s">
        <v>549</v>
      </c>
    </row>
    <row r="321" spans="1:9" ht="15.75" thickBot="1" x14ac:dyDescent="0.3">
      <c r="A321" s="52">
        <v>319</v>
      </c>
      <c r="B321" s="52"/>
      <c r="C321" s="53">
        <v>44609</v>
      </c>
      <c r="D321" s="52" t="s">
        <v>753</v>
      </c>
      <c r="E321" s="54">
        <v>46707.41</v>
      </c>
      <c r="F321" s="52">
        <v>66240</v>
      </c>
      <c r="G321" s="52">
        <v>0</v>
      </c>
      <c r="H321" s="52" t="s">
        <v>754</v>
      </c>
      <c r="I321" s="52"/>
    </row>
    <row r="322" spans="1:9" ht="15.75" thickBot="1" x14ac:dyDescent="0.3">
      <c r="A322" s="52">
        <v>320</v>
      </c>
      <c r="B322" s="52"/>
      <c r="C322" s="53">
        <v>44609</v>
      </c>
      <c r="D322" s="52" t="s">
        <v>755</v>
      </c>
      <c r="E322" s="54">
        <v>84043.93</v>
      </c>
      <c r="F322" s="52">
        <v>66250</v>
      </c>
      <c r="G322" s="52">
        <v>0</v>
      </c>
      <c r="H322" s="52" t="s">
        <v>754</v>
      </c>
      <c r="I322" s="52"/>
    </row>
    <row r="323" spans="1:9" ht="15.75" thickBot="1" x14ac:dyDescent="0.3">
      <c r="A323" s="52">
        <v>321</v>
      </c>
      <c r="B323" s="52"/>
      <c r="C323" s="53">
        <v>44609</v>
      </c>
      <c r="D323" s="52" t="s">
        <v>756</v>
      </c>
      <c r="E323" s="54">
        <v>4593.18</v>
      </c>
      <c r="F323" s="52">
        <v>66210</v>
      </c>
      <c r="G323" s="52">
        <v>0</v>
      </c>
      <c r="H323" s="52" t="s">
        <v>757</v>
      </c>
      <c r="I323" s="52"/>
    </row>
    <row r="324" spans="1:9" ht="15.75" thickBot="1" x14ac:dyDescent="0.3">
      <c r="A324" s="52">
        <v>322</v>
      </c>
      <c r="B324" s="52"/>
      <c r="C324" s="53">
        <v>44609</v>
      </c>
      <c r="D324" s="52" t="s">
        <v>758</v>
      </c>
      <c r="E324" s="54">
        <v>2176.08</v>
      </c>
      <c r="F324" s="52">
        <v>1110</v>
      </c>
      <c r="G324" s="52">
        <v>0</v>
      </c>
      <c r="H324" s="52" t="s">
        <v>622</v>
      </c>
      <c r="I324" s="52"/>
    </row>
    <row r="325" spans="1:9" ht="15.75" thickBot="1" x14ac:dyDescent="0.3">
      <c r="A325" s="52">
        <v>323</v>
      </c>
      <c r="B325" s="52"/>
      <c r="C325" s="53">
        <v>44609</v>
      </c>
      <c r="D325" s="52" t="s">
        <v>758</v>
      </c>
      <c r="E325" s="54">
        <v>3382.44</v>
      </c>
      <c r="F325" s="52">
        <v>2110</v>
      </c>
      <c r="G325" s="52">
        <v>0</v>
      </c>
      <c r="H325" s="52" t="s">
        <v>625</v>
      </c>
      <c r="I325" s="52"/>
    </row>
    <row r="326" spans="1:9" ht="15.75" thickBot="1" x14ac:dyDescent="0.3">
      <c r="A326" s="52">
        <v>324</v>
      </c>
      <c r="B326" s="52"/>
      <c r="C326" s="53">
        <v>44609</v>
      </c>
      <c r="D326" s="52" t="s">
        <v>758</v>
      </c>
      <c r="E326" s="54">
        <v>2582.83</v>
      </c>
      <c r="F326" s="52">
        <v>2150</v>
      </c>
      <c r="G326" s="52">
        <v>0</v>
      </c>
      <c r="H326" s="52" t="s">
        <v>626</v>
      </c>
      <c r="I326" s="52"/>
    </row>
    <row r="327" spans="1:9" ht="15.75" thickBot="1" x14ac:dyDescent="0.3">
      <c r="A327" s="52">
        <v>325</v>
      </c>
      <c r="B327" s="52"/>
      <c r="C327" s="53">
        <v>44609</v>
      </c>
      <c r="D327" s="52" t="s">
        <v>758</v>
      </c>
      <c r="E327" s="52">
        <v>930.34</v>
      </c>
      <c r="F327" s="52">
        <v>2180</v>
      </c>
      <c r="G327" s="52">
        <v>0</v>
      </c>
      <c r="H327" s="52" t="s">
        <v>627</v>
      </c>
      <c r="I327" s="52"/>
    </row>
    <row r="328" spans="1:9" ht="15.75" thickBot="1" x14ac:dyDescent="0.3">
      <c r="A328" s="52">
        <v>326</v>
      </c>
      <c r="B328" s="52"/>
      <c r="C328" s="53">
        <v>44609</v>
      </c>
      <c r="D328" s="52" t="s">
        <v>758</v>
      </c>
      <c r="E328" s="52">
        <v>20.75</v>
      </c>
      <c r="F328" s="52">
        <v>2355</v>
      </c>
      <c r="G328" s="52">
        <v>0</v>
      </c>
      <c r="H328" s="52" t="s">
        <v>759</v>
      </c>
      <c r="I328" s="52"/>
    </row>
    <row r="329" spans="1:9" ht="15.75" thickBot="1" x14ac:dyDescent="0.3">
      <c r="A329" s="52">
        <v>327</v>
      </c>
      <c r="B329" s="52"/>
      <c r="C329" s="53">
        <v>44609</v>
      </c>
      <c r="D329" s="52" t="s">
        <v>758</v>
      </c>
      <c r="E329" s="54">
        <v>1507.73</v>
      </c>
      <c r="F329" s="52">
        <v>3110</v>
      </c>
      <c r="G329" s="52">
        <v>0</v>
      </c>
      <c r="H329" s="52" t="s">
        <v>631</v>
      </c>
      <c r="I329" s="52"/>
    </row>
    <row r="330" spans="1:9" ht="15.75" thickBot="1" x14ac:dyDescent="0.3">
      <c r="A330" s="52">
        <v>328</v>
      </c>
      <c r="B330" s="52"/>
      <c r="C330" s="53">
        <v>44609</v>
      </c>
      <c r="D330" s="52" t="s">
        <v>758</v>
      </c>
      <c r="E330" s="52">
        <v>871.42</v>
      </c>
      <c r="F330" s="52">
        <v>3140</v>
      </c>
      <c r="G330" s="52">
        <v>0</v>
      </c>
      <c r="H330" s="52" t="s">
        <v>632</v>
      </c>
      <c r="I330" s="52"/>
    </row>
    <row r="331" spans="1:9" ht="15.75" thickBot="1" x14ac:dyDescent="0.3">
      <c r="A331" s="52">
        <v>329</v>
      </c>
      <c r="B331" s="52"/>
      <c r="C331" s="53">
        <v>44609</v>
      </c>
      <c r="D331" s="52" t="s">
        <v>758</v>
      </c>
      <c r="E331" s="52">
        <v>940.2</v>
      </c>
      <c r="F331" s="52">
        <v>3170</v>
      </c>
      <c r="G331" s="52">
        <v>0</v>
      </c>
      <c r="H331" s="52" t="s">
        <v>631</v>
      </c>
      <c r="I331" s="52"/>
    </row>
    <row r="332" spans="1:9" ht="15.75" thickBot="1" x14ac:dyDescent="0.3">
      <c r="A332" s="52">
        <v>330</v>
      </c>
      <c r="B332" s="52"/>
      <c r="C332" s="53">
        <v>44609</v>
      </c>
      <c r="D332" s="52" t="s">
        <v>758</v>
      </c>
      <c r="E332" s="52">
        <v>358.6</v>
      </c>
      <c r="F332" s="52">
        <v>4110</v>
      </c>
      <c r="G332" s="52">
        <v>0</v>
      </c>
      <c r="H332" s="52" t="s">
        <v>635</v>
      </c>
      <c r="I332" s="52"/>
    </row>
    <row r="333" spans="1:9" ht="15.75" thickBot="1" x14ac:dyDescent="0.3">
      <c r="A333" s="52">
        <v>331</v>
      </c>
      <c r="B333" s="52"/>
      <c r="C333" s="53">
        <v>44609</v>
      </c>
      <c r="D333" s="52" t="s">
        <v>758</v>
      </c>
      <c r="E333" s="54">
        <v>4243.28</v>
      </c>
      <c r="F333" s="52">
        <v>5110</v>
      </c>
      <c r="G333" s="52">
        <v>0</v>
      </c>
      <c r="H333" s="52" t="s">
        <v>637</v>
      </c>
      <c r="I333" s="52"/>
    </row>
    <row r="334" spans="1:9" ht="15.75" thickBot="1" x14ac:dyDescent="0.3">
      <c r="A334" s="52">
        <v>332</v>
      </c>
      <c r="B334" s="52"/>
      <c r="C334" s="53">
        <v>44609</v>
      </c>
      <c r="D334" s="52" t="s">
        <v>758</v>
      </c>
      <c r="E334" s="54">
        <v>2801.8</v>
      </c>
      <c r="F334" s="52">
        <v>6160</v>
      </c>
      <c r="G334" s="52">
        <v>0</v>
      </c>
      <c r="H334" s="52" t="s">
        <v>639</v>
      </c>
      <c r="I334" s="52"/>
    </row>
    <row r="335" spans="1:9" ht="15.75" thickBot="1" x14ac:dyDescent="0.3">
      <c r="A335" s="52">
        <v>333</v>
      </c>
      <c r="B335" s="52"/>
      <c r="C335" s="53">
        <v>44609</v>
      </c>
      <c r="D335" s="52" t="s">
        <v>758</v>
      </c>
      <c r="E335" s="52">
        <v>119.33</v>
      </c>
      <c r="F335" s="52">
        <v>8110</v>
      </c>
      <c r="G335" s="52">
        <v>0</v>
      </c>
      <c r="H335" s="52" t="s">
        <v>641</v>
      </c>
      <c r="I335" s="52"/>
    </row>
    <row r="336" spans="1:9" ht="15.75" thickBot="1" x14ac:dyDescent="0.3">
      <c r="A336" s="52">
        <v>334</v>
      </c>
      <c r="B336" s="52"/>
      <c r="C336" s="53">
        <v>44609</v>
      </c>
      <c r="D336" s="52" t="s">
        <v>758</v>
      </c>
      <c r="E336" s="54">
        <v>3966.87</v>
      </c>
      <c r="F336" s="52">
        <v>9110</v>
      </c>
      <c r="G336" s="52">
        <v>0</v>
      </c>
      <c r="H336" s="52" t="s">
        <v>627</v>
      </c>
      <c r="I336" s="52"/>
    </row>
    <row r="337" spans="1:9" ht="15.75" thickBot="1" x14ac:dyDescent="0.3">
      <c r="A337" s="52">
        <v>335</v>
      </c>
      <c r="B337" s="52"/>
      <c r="C337" s="53">
        <v>44609</v>
      </c>
      <c r="D337" s="52" t="s">
        <v>758</v>
      </c>
      <c r="E337" s="52">
        <v>448.74</v>
      </c>
      <c r="F337" s="52">
        <v>10110</v>
      </c>
      <c r="G337" s="52">
        <v>0</v>
      </c>
      <c r="H337" s="52" t="s">
        <v>642</v>
      </c>
      <c r="I337" s="52"/>
    </row>
    <row r="338" spans="1:9" ht="15.75" thickBot="1" x14ac:dyDescent="0.3">
      <c r="A338" s="52">
        <v>336</v>
      </c>
      <c r="B338" s="52"/>
      <c r="C338" s="53">
        <v>44609</v>
      </c>
      <c r="D338" s="52" t="s">
        <v>758</v>
      </c>
      <c r="E338" s="54">
        <v>2656.88</v>
      </c>
      <c r="F338" s="52">
        <v>11110</v>
      </c>
      <c r="G338" s="52">
        <v>0</v>
      </c>
      <c r="H338" s="52" t="s">
        <v>642</v>
      </c>
      <c r="I338" s="52"/>
    </row>
    <row r="339" spans="1:9" ht="15.75" thickBot="1" x14ac:dyDescent="0.3">
      <c r="A339" s="52">
        <v>337</v>
      </c>
      <c r="B339" s="52"/>
      <c r="C339" s="53">
        <v>44609</v>
      </c>
      <c r="D339" s="52" t="s">
        <v>758</v>
      </c>
      <c r="E339" s="54">
        <v>7057.43</v>
      </c>
      <c r="F339" s="52">
        <v>11140</v>
      </c>
      <c r="G339" s="52">
        <v>0</v>
      </c>
      <c r="H339" s="52" t="s">
        <v>642</v>
      </c>
      <c r="I339" s="52"/>
    </row>
    <row r="340" spans="1:9" ht="15.75" thickBot="1" x14ac:dyDescent="0.3">
      <c r="A340" s="52">
        <v>338</v>
      </c>
      <c r="B340" s="52"/>
      <c r="C340" s="53">
        <v>44609</v>
      </c>
      <c r="D340" s="52" t="s">
        <v>758</v>
      </c>
      <c r="E340" s="54">
        <v>1290.6199999999999</v>
      </c>
      <c r="F340" s="52">
        <v>12110</v>
      </c>
      <c r="G340" s="52">
        <v>0</v>
      </c>
      <c r="H340" s="52" t="s">
        <v>644</v>
      </c>
      <c r="I340" s="52"/>
    </row>
    <row r="341" spans="1:9" ht="15.75" thickBot="1" x14ac:dyDescent="0.3">
      <c r="A341" s="52">
        <v>339</v>
      </c>
      <c r="B341" s="52"/>
      <c r="C341" s="53">
        <v>44609</v>
      </c>
      <c r="D341" s="52" t="s">
        <v>758</v>
      </c>
      <c r="E341" s="52">
        <v>196.26</v>
      </c>
      <c r="F341" s="52">
        <v>14110</v>
      </c>
      <c r="G341" s="52">
        <v>0</v>
      </c>
      <c r="H341" s="52" t="s">
        <v>646</v>
      </c>
      <c r="I341" s="52"/>
    </row>
    <row r="342" spans="1:9" ht="15.75" thickBot="1" x14ac:dyDescent="0.3">
      <c r="A342" s="52">
        <v>340</v>
      </c>
      <c r="B342" s="52"/>
      <c r="C342" s="53">
        <v>44609</v>
      </c>
      <c r="D342" s="52" t="s">
        <v>758</v>
      </c>
      <c r="E342" s="52">
        <v>780.25</v>
      </c>
      <c r="F342" s="52">
        <v>15110</v>
      </c>
      <c r="G342" s="52">
        <v>0</v>
      </c>
      <c r="H342" s="52" t="s">
        <v>648</v>
      </c>
      <c r="I342" s="52"/>
    </row>
    <row r="343" spans="1:9" ht="15.75" thickBot="1" x14ac:dyDescent="0.3">
      <c r="A343" s="52">
        <v>341</v>
      </c>
      <c r="B343" s="52"/>
      <c r="C343" s="53">
        <v>44609</v>
      </c>
      <c r="D343" s="52" t="s">
        <v>758</v>
      </c>
      <c r="E343" s="52">
        <v>202.77</v>
      </c>
      <c r="F343" s="52">
        <v>16110</v>
      </c>
      <c r="G343" s="52">
        <v>0</v>
      </c>
      <c r="H343" s="52" t="s">
        <v>650</v>
      </c>
      <c r="I343" s="52"/>
    </row>
    <row r="344" spans="1:9" ht="15.75" thickBot="1" x14ac:dyDescent="0.3">
      <c r="A344" s="52">
        <v>342</v>
      </c>
      <c r="B344" s="52"/>
      <c r="C344" s="53">
        <v>44609</v>
      </c>
      <c r="D344" s="52" t="s">
        <v>758</v>
      </c>
      <c r="E344" s="54">
        <v>19314.11</v>
      </c>
      <c r="F344" s="52">
        <v>18110</v>
      </c>
      <c r="G344" s="52">
        <v>0</v>
      </c>
      <c r="H344" s="52" t="s">
        <v>614</v>
      </c>
      <c r="I344" s="52"/>
    </row>
    <row r="345" spans="1:9" ht="15.75" thickBot="1" x14ac:dyDescent="0.3">
      <c r="A345" s="52">
        <v>343</v>
      </c>
      <c r="B345" s="52"/>
      <c r="C345" s="53">
        <v>44609</v>
      </c>
      <c r="D345" s="52" t="s">
        <v>758</v>
      </c>
      <c r="E345" s="52">
        <v>242.13</v>
      </c>
      <c r="F345" s="52">
        <v>19110</v>
      </c>
      <c r="G345" s="52">
        <v>0</v>
      </c>
      <c r="H345" s="52" t="s">
        <v>653</v>
      </c>
      <c r="I345" s="52"/>
    </row>
    <row r="346" spans="1:9" ht="15.75" thickBot="1" x14ac:dyDescent="0.3">
      <c r="A346" s="52">
        <v>344</v>
      </c>
      <c r="B346" s="52"/>
      <c r="C346" s="53">
        <v>44609</v>
      </c>
      <c r="D346" s="52" t="s">
        <v>758</v>
      </c>
      <c r="E346" s="54">
        <v>2095.23</v>
      </c>
      <c r="F346" s="52">
        <v>21110</v>
      </c>
      <c r="G346" s="52">
        <v>0</v>
      </c>
      <c r="H346" s="52" t="s">
        <v>655</v>
      </c>
      <c r="I346" s="52"/>
    </row>
    <row r="347" spans="1:9" ht="15.75" thickBot="1" x14ac:dyDescent="0.3">
      <c r="A347" s="52">
        <v>345</v>
      </c>
      <c r="B347" s="52"/>
      <c r="C347" s="53">
        <v>44609</v>
      </c>
      <c r="D347" s="52" t="s">
        <v>758</v>
      </c>
      <c r="E347" s="52">
        <v>407.58</v>
      </c>
      <c r="F347" s="52">
        <v>22110</v>
      </c>
      <c r="G347" s="52">
        <v>0</v>
      </c>
      <c r="H347" s="52" t="s">
        <v>657</v>
      </c>
      <c r="I347" s="52"/>
    </row>
    <row r="348" spans="1:9" ht="15.75" thickBot="1" x14ac:dyDescent="0.3">
      <c r="A348" s="52">
        <v>346</v>
      </c>
      <c r="B348" s="52"/>
      <c r="C348" s="53">
        <v>44609</v>
      </c>
      <c r="D348" s="52" t="s">
        <v>758</v>
      </c>
      <c r="E348" s="54">
        <v>1128.28</v>
      </c>
      <c r="F348" s="52">
        <v>23110</v>
      </c>
      <c r="G348" s="52">
        <v>0</v>
      </c>
      <c r="H348" s="52" t="s">
        <v>659</v>
      </c>
      <c r="I348" s="52"/>
    </row>
    <row r="349" spans="1:9" ht="15.75" thickBot="1" x14ac:dyDescent="0.3">
      <c r="A349" s="52">
        <v>347</v>
      </c>
      <c r="B349" s="52"/>
      <c r="C349" s="53">
        <v>44609</v>
      </c>
      <c r="D349" s="52" t="s">
        <v>758</v>
      </c>
      <c r="E349" s="54">
        <v>1196.05</v>
      </c>
      <c r="F349" s="52">
        <v>25110</v>
      </c>
      <c r="G349" s="52">
        <v>0</v>
      </c>
      <c r="H349" s="52" t="s">
        <v>661</v>
      </c>
      <c r="I349" s="52"/>
    </row>
    <row r="350" spans="1:9" ht="15.75" thickBot="1" x14ac:dyDescent="0.3">
      <c r="A350" s="52">
        <v>348</v>
      </c>
      <c r="B350" s="52"/>
      <c r="C350" s="53">
        <v>44609</v>
      </c>
      <c r="D350" s="52" t="s">
        <v>758</v>
      </c>
      <c r="E350" s="52">
        <v>487.47</v>
      </c>
      <c r="F350" s="52">
        <v>27112</v>
      </c>
      <c r="G350" s="52">
        <v>0</v>
      </c>
      <c r="H350" s="52" t="s">
        <v>663</v>
      </c>
      <c r="I350" s="52"/>
    </row>
    <row r="351" spans="1:9" ht="15.75" thickBot="1" x14ac:dyDescent="0.3">
      <c r="A351" s="52">
        <v>349</v>
      </c>
      <c r="B351" s="52"/>
      <c r="C351" s="53">
        <v>44609</v>
      </c>
      <c r="D351" s="52" t="s">
        <v>758</v>
      </c>
      <c r="E351" s="52">
        <v>417.22</v>
      </c>
      <c r="F351" s="52">
        <v>29110</v>
      </c>
      <c r="G351" s="52">
        <v>0</v>
      </c>
      <c r="H351" s="52" t="s">
        <v>665</v>
      </c>
      <c r="I351" s="52"/>
    </row>
    <row r="352" spans="1:9" ht="15.75" thickBot="1" x14ac:dyDescent="0.3">
      <c r="A352" s="52">
        <v>350</v>
      </c>
      <c r="B352" s="52"/>
      <c r="C352" s="53">
        <v>44609</v>
      </c>
      <c r="D352" s="52" t="s">
        <v>758</v>
      </c>
      <c r="E352" s="52">
        <v>678.44</v>
      </c>
      <c r="F352" s="52">
        <v>30110</v>
      </c>
      <c r="G352" s="52">
        <v>0</v>
      </c>
      <c r="H352" s="52" t="s">
        <v>667</v>
      </c>
      <c r="I352" s="52"/>
    </row>
    <row r="353" spans="1:9" ht="15.75" thickBot="1" x14ac:dyDescent="0.3">
      <c r="A353" s="52">
        <v>351</v>
      </c>
      <c r="B353" s="52"/>
      <c r="C353" s="53">
        <v>44609</v>
      </c>
      <c r="D353" s="52" t="s">
        <v>758</v>
      </c>
      <c r="E353" s="54">
        <v>1349.05</v>
      </c>
      <c r="F353" s="52">
        <v>31110</v>
      </c>
      <c r="G353" s="52">
        <v>0</v>
      </c>
      <c r="H353" s="52" t="s">
        <v>669</v>
      </c>
      <c r="I353" s="52"/>
    </row>
    <row r="354" spans="1:9" ht="15.75" thickBot="1" x14ac:dyDescent="0.3">
      <c r="A354" s="52">
        <v>352</v>
      </c>
      <c r="B354" s="52"/>
      <c r="C354" s="53">
        <v>44609</v>
      </c>
      <c r="D354" s="52" t="s">
        <v>760</v>
      </c>
      <c r="E354" s="52">
        <v>236.17</v>
      </c>
      <c r="F354" s="52">
        <v>66300</v>
      </c>
      <c r="G354" s="52">
        <v>0</v>
      </c>
      <c r="H354" s="52" t="s">
        <v>545</v>
      </c>
      <c r="I354" s="52"/>
    </row>
    <row r="355" spans="1:9" ht="15.75" thickBot="1" x14ac:dyDescent="0.3">
      <c r="A355" s="52">
        <v>353</v>
      </c>
      <c r="B355" s="52"/>
      <c r="C355" s="53">
        <v>44609</v>
      </c>
      <c r="D355" s="52" t="s">
        <v>758</v>
      </c>
      <c r="E355" s="54">
        <v>1937.16</v>
      </c>
      <c r="F355" s="52">
        <v>18160</v>
      </c>
      <c r="G355" s="52">
        <v>0</v>
      </c>
      <c r="H355" s="52" t="s">
        <v>614</v>
      </c>
      <c r="I355" s="52"/>
    </row>
    <row r="356" spans="1:9" ht="15.75" thickBot="1" x14ac:dyDescent="0.3">
      <c r="A356" s="52">
        <v>354</v>
      </c>
      <c r="B356" s="52"/>
      <c r="C356" s="53">
        <v>44613</v>
      </c>
      <c r="D356" s="52" t="s">
        <v>761</v>
      </c>
      <c r="E356" s="54">
        <v>13482</v>
      </c>
      <c r="F356" s="52">
        <v>1100</v>
      </c>
      <c r="G356" s="52">
        <v>0</v>
      </c>
      <c r="H356" s="52" t="s">
        <v>573</v>
      </c>
      <c r="I356" s="52"/>
    </row>
    <row r="357" spans="1:9" ht="15.75" thickBot="1" x14ac:dyDescent="0.3">
      <c r="A357" s="52">
        <v>355</v>
      </c>
      <c r="B357" s="52"/>
      <c r="C357" s="53">
        <v>44613</v>
      </c>
      <c r="D357" s="52" t="s">
        <v>761</v>
      </c>
      <c r="E357" s="54">
        <v>36039.89</v>
      </c>
      <c r="F357" s="52">
        <v>2100</v>
      </c>
      <c r="G357" s="52">
        <v>0</v>
      </c>
      <c r="H357" s="52" t="s">
        <v>574</v>
      </c>
      <c r="I357" s="52"/>
    </row>
    <row r="358" spans="1:9" ht="15.75" thickBot="1" x14ac:dyDescent="0.3">
      <c r="A358" s="52">
        <v>356</v>
      </c>
      <c r="B358" s="52"/>
      <c r="C358" s="53">
        <v>44613</v>
      </c>
      <c r="D358" s="52" t="s">
        <v>761</v>
      </c>
      <c r="E358" s="52">
        <v>432.08</v>
      </c>
      <c r="F358" s="52">
        <v>2100</v>
      </c>
      <c r="G358" s="52">
        <v>0</v>
      </c>
      <c r="H358" s="52" t="s">
        <v>574</v>
      </c>
      <c r="I358" s="52"/>
    </row>
    <row r="359" spans="1:9" ht="15.75" thickBot="1" x14ac:dyDescent="0.3">
      <c r="A359" s="52">
        <v>357</v>
      </c>
      <c r="B359" s="52"/>
      <c r="C359" s="53">
        <v>44613</v>
      </c>
      <c r="D359" s="52" t="s">
        <v>761</v>
      </c>
      <c r="E359" s="54">
        <v>1055.23</v>
      </c>
      <c r="F359" s="52">
        <v>2111</v>
      </c>
      <c r="G359" s="52">
        <v>0</v>
      </c>
      <c r="H359" s="52" t="s">
        <v>575</v>
      </c>
      <c r="I359" s="52"/>
    </row>
    <row r="360" spans="1:9" ht="15.75" thickBot="1" x14ac:dyDescent="0.3">
      <c r="A360" s="52">
        <v>358</v>
      </c>
      <c r="B360" s="52"/>
      <c r="C360" s="53">
        <v>44613</v>
      </c>
      <c r="D360" s="52" t="s">
        <v>761</v>
      </c>
      <c r="E360" s="54">
        <v>24494.32</v>
      </c>
      <c r="F360" s="52">
        <v>2140</v>
      </c>
      <c r="G360" s="52">
        <v>0</v>
      </c>
      <c r="H360" s="52" t="s">
        <v>576</v>
      </c>
      <c r="I360" s="52"/>
    </row>
    <row r="361" spans="1:9" ht="15.75" thickBot="1" x14ac:dyDescent="0.3">
      <c r="A361" s="52">
        <v>359</v>
      </c>
      <c r="B361" s="52"/>
      <c r="C361" s="53">
        <v>44613</v>
      </c>
      <c r="D361" s="52" t="s">
        <v>761</v>
      </c>
      <c r="E361" s="54">
        <v>21464.43</v>
      </c>
      <c r="F361" s="52">
        <v>2146</v>
      </c>
      <c r="G361" s="52">
        <v>0</v>
      </c>
      <c r="H361" s="52" t="s">
        <v>580</v>
      </c>
      <c r="I361" s="52"/>
    </row>
    <row r="362" spans="1:9" ht="15.75" thickBot="1" x14ac:dyDescent="0.3">
      <c r="A362" s="52">
        <v>360</v>
      </c>
      <c r="B362" s="52"/>
      <c r="C362" s="53">
        <v>44613</v>
      </c>
      <c r="D362" s="52" t="s">
        <v>761</v>
      </c>
      <c r="E362" s="52">
        <v>459.99</v>
      </c>
      <c r="F362" s="52">
        <v>2151</v>
      </c>
      <c r="G362" s="52">
        <v>0</v>
      </c>
      <c r="H362" s="52" t="s">
        <v>577</v>
      </c>
      <c r="I362" s="52"/>
    </row>
    <row r="363" spans="1:9" ht="15.75" thickBot="1" x14ac:dyDescent="0.3">
      <c r="A363" s="52">
        <v>361</v>
      </c>
      <c r="B363" s="52"/>
      <c r="C363" s="53">
        <v>44613</v>
      </c>
      <c r="D363" s="52" t="s">
        <v>761</v>
      </c>
      <c r="E363" s="54">
        <v>11058.97</v>
      </c>
      <c r="F363" s="52">
        <v>2170</v>
      </c>
      <c r="G363" s="52">
        <v>0</v>
      </c>
      <c r="H363" s="52" t="s">
        <v>578</v>
      </c>
      <c r="I363" s="52"/>
    </row>
    <row r="364" spans="1:9" ht="15.75" thickBot="1" x14ac:dyDescent="0.3">
      <c r="A364" s="52">
        <v>362</v>
      </c>
      <c r="B364" s="52"/>
      <c r="C364" s="53">
        <v>44613</v>
      </c>
      <c r="D364" s="52" t="s">
        <v>761</v>
      </c>
      <c r="E364" s="52">
        <v>231.65</v>
      </c>
      <c r="F364" s="52">
        <v>2181</v>
      </c>
      <c r="G364" s="52">
        <v>0</v>
      </c>
      <c r="H364" s="52" t="s">
        <v>579</v>
      </c>
      <c r="I364" s="52"/>
    </row>
    <row r="365" spans="1:9" ht="15.75" thickBot="1" x14ac:dyDescent="0.3">
      <c r="A365" s="52">
        <v>363</v>
      </c>
      <c r="B365" s="52"/>
      <c r="C365" s="53">
        <v>44613</v>
      </c>
      <c r="D365" s="52" t="s">
        <v>761</v>
      </c>
      <c r="E365" s="54">
        <v>3467.27</v>
      </c>
      <c r="F365" s="52">
        <v>2194</v>
      </c>
      <c r="G365" s="52">
        <v>0</v>
      </c>
      <c r="H365" s="52" t="s">
        <v>580</v>
      </c>
      <c r="I365" s="52"/>
    </row>
    <row r="366" spans="1:9" ht="15.75" thickBot="1" x14ac:dyDescent="0.3">
      <c r="A366" s="52">
        <v>364</v>
      </c>
      <c r="B366" s="52"/>
      <c r="C366" s="53">
        <v>44613</v>
      </c>
      <c r="D366" s="52" t="s">
        <v>761</v>
      </c>
      <c r="E366" s="54">
        <v>5591.46</v>
      </c>
      <c r="F366" s="52">
        <v>2194</v>
      </c>
      <c r="G366" s="52">
        <v>0</v>
      </c>
      <c r="H366" s="52" t="s">
        <v>580</v>
      </c>
      <c r="I366" s="52"/>
    </row>
    <row r="367" spans="1:9" ht="15.75" thickBot="1" x14ac:dyDescent="0.3">
      <c r="A367" s="52">
        <v>365</v>
      </c>
      <c r="B367" s="52"/>
      <c r="C367" s="53">
        <v>44613</v>
      </c>
      <c r="D367" s="52" t="s">
        <v>761</v>
      </c>
      <c r="E367" s="54">
        <v>11565.01</v>
      </c>
      <c r="F367" s="52">
        <v>3100</v>
      </c>
      <c r="G367" s="52">
        <v>0</v>
      </c>
      <c r="H367" s="52" t="s">
        <v>581</v>
      </c>
      <c r="I367" s="52"/>
    </row>
    <row r="368" spans="1:9" ht="15.75" thickBot="1" x14ac:dyDescent="0.3">
      <c r="A368" s="52">
        <v>366</v>
      </c>
      <c r="B368" s="52"/>
      <c r="C368" s="53">
        <v>44613</v>
      </c>
      <c r="D368" s="52" t="s">
        <v>761</v>
      </c>
      <c r="E368" s="54">
        <v>3505.97</v>
      </c>
      <c r="F368" s="52">
        <v>3100</v>
      </c>
      <c r="G368" s="52">
        <v>0</v>
      </c>
      <c r="H368" s="52" t="s">
        <v>581</v>
      </c>
      <c r="I368" s="52"/>
    </row>
    <row r="369" spans="1:9" ht="15.75" thickBot="1" x14ac:dyDescent="0.3">
      <c r="A369" s="52">
        <v>367</v>
      </c>
      <c r="B369" s="52"/>
      <c r="C369" s="53">
        <v>44613</v>
      </c>
      <c r="D369" s="52" t="s">
        <v>761</v>
      </c>
      <c r="E369" s="54">
        <v>10235.040000000001</v>
      </c>
      <c r="F369" s="52">
        <v>3130</v>
      </c>
      <c r="G369" s="52">
        <v>0</v>
      </c>
      <c r="H369" s="52" t="s">
        <v>582</v>
      </c>
      <c r="I369" s="52"/>
    </row>
    <row r="370" spans="1:9" ht="15.75" thickBot="1" x14ac:dyDescent="0.3">
      <c r="A370" s="52">
        <v>368</v>
      </c>
      <c r="B370" s="52"/>
      <c r="C370" s="53">
        <v>44613</v>
      </c>
      <c r="D370" s="52" t="s">
        <v>761</v>
      </c>
      <c r="E370" s="54">
        <v>9124.09</v>
      </c>
      <c r="F370" s="52">
        <v>3160</v>
      </c>
      <c r="G370" s="52">
        <v>0</v>
      </c>
      <c r="H370" s="52" t="s">
        <v>581</v>
      </c>
      <c r="I370" s="52"/>
    </row>
    <row r="371" spans="1:9" ht="15.75" thickBot="1" x14ac:dyDescent="0.3">
      <c r="A371" s="52">
        <v>369</v>
      </c>
      <c r="B371" s="52"/>
      <c r="C371" s="53">
        <v>44613</v>
      </c>
      <c r="D371" s="52" t="s">
        <v>761</v>
      </c>
      <c r="E371" s="52">
        <v>25.82</v>
      </c>
      <c r="F371" s="52">
        <v>3171</v>
      </c>
      <c r="G371" s="52">
        <v>0</v>
      </c>
      <c r="H371" s="52" t="s">
        <v>583</v>
      </c>
      <c r="I371" s="52"/>
    </row>
    <row r="372" spans="1:9" ht="15.75" thickBot="1" x14ac:dyDescent="0.3">
      <c r="A372" s="52">
        <v>370</v>
      </c>
      <c r="B372" s="52"/>
      <c r="C372" s="53">
        <v>44613</v>
      </c>
      <c r="D372" s="52" t="s">
        <v>761</v>
      </c>
      <c r="E372" s="54">
        <v>3602.68</v>
      </c>
      <c r="F372" s="52">
        <v>4100</v>
      </c>
      <c r="G372" s="52">
        <v>0</v>
      </c>
      <c r="H372" s="52" t="s">
        <v>584</v>
      </c>
      <c r="I372" s="52"/>
    </row>
    <row r="373" spans="1:9" ht="15.75" thickBot="1" x14ac:dyDescent="0.3">
      <c r="A373" s="52">
        <v>371</v>
      </c>
      <c r="B373" s="52"/>
      <c r="C373" s="53">
        <v>44613</v>
      </c>
      <c r="D373" s="52" t="s">
        <v>761</v>
      </c>
      <c r="E373" s="54">
        <v>19541.53</v>
      </c>
      <c r="F373" s="52">
        <v>5100</v>
      </c>
      <c r="G373" s="52">
        <v>0</v>
      </c>
      <c r="H373" s="52" t="s">
        <v>585</v>
      </c>
      <c r="I373" s="52"/>
    </row>
    <row r="374" spans="1:9" ht="15.75" thickBot="1" x14ac:dyDescent="0.3">
      <c r="A374" s="52">
        <v>372</v>
      </c>
      <c r="B374" s="52"/>
      <c r="C374" s="53">
        <v>44613</v>
      </c>
      <c r="D374" s="52" t="s">
        <v>761</v>
      </c>
      <c r="E374" s="54">
        <v>3813.44</v>
      </c>
      <c r="F374" s="52">
        <v>5100</v>
      </c>
      <c r="G374" s="52">
        <v>0</v>
      </c>
      <c r="H374" s="52" t="s">
        <v>585</v>
      </c>
      <c r="I374" s="52"/>
    </row>
    <row r="375" spans="1:9" ht="15.75" thickBot="1" x14ac:dyDescent="0.3">
      <c r="A375" s="52">
        <v>373</v>
      </c>
      <c r="B375" s="52"/>
      <c r="C375" s="53">
        <v>44613</v>
      </c>
      <c r="D375" s="52" t="s">
        <v>761</v>
      </c>
      <c r="E375" s="52">
        <v>269.7</v>
      </c>
      <c r="F375" s="52">
        <v>5111</v>
      </c>
      <c r="G375" s="52">
        <v>0</v>
      </c>
      <c r="H375" s="52" t="s">
        <v>586</v>
      </c>
      <c r="I375" s="52"/>
    </row>
    <row r="376" spans="1:9" ht="15.75" thickBot="1" x14ac:dyDescent="0.3">
      <c r="A376" s="52">
        <v>374</v>
      </c>
      <c r="B376" s="52"/>
      <c r="C376" s="53">
        <v>44613</v>
      </c>
      <c r="D376" s="52" t="s">
        <v>761</v>
      </c>
      <c r="E376" s="54">
        <v>13414.93</v>
      </c>
      <c r="F376" s="52">
        <v>6150</v>
      </c>
      <c r="G376" s="52">
        <v>0</v>
      </c>
      <c r="H376" s="52" t="s">
        <v>587</v>
      </c>
      <c r="I376" s="52"/>
    </row>
    <row r="377" spans="1:9" ht="15.75" thickBot="1" x14ac:dyDescent="0.3">
      <c r="A377" s="52">
        <v>375</v>
      </c>
      <c r="B377" s="52"/>
      <c r="C377" s="53">
        <v>44613</v>
      </c>
      <c r="D377" s="52" t="s">
        <v>761</v>
      </c>
      <c r="E377" s="52">
        <v>129.79</v>
      </c>
      <c r="F377" s="52">
        <v>6161</v>
      </c>
      <c r="G377" s="52">
        <v>0</v>
      </c>
      <c r="H377" s="52" t="s">
        <v>588</v>
      </c>
      <c r="I377" s="52"/>
    </row>
    <row r="378" spans="1:9" ht="15.75" thickBot="1" x14ac:dyDescent="0.3">
      <c r="A378" s="52">
        <v>376</v>
      </c>
      <c r="B378" s="52"/>
      <c r="C378" s="53">
        <v>44613</v>
      </c>
      <c r="D378" s="52" t="s">
        <v>761</v>
      </c>
      <c r="E378" s="54">
        <v>1578.33</v>
      </c>
      <c r="F378" s="52">
        <v>8100</v>
      </c>
      <c r="G378" s="52">
        <v>0</v>
      </c>
      <c r="H378" s="52" t="s">
        <v>589</v>
      </c>
      <c r="I378" s="52"/>
    </row>
    <row r="379" spans="1:9" ht="15.75" thickBot="1" x14ac:dyDescent="0.3">
      <c r="A379" s="52">
        <v>377</v>
      </c>
      <c r="B379" s="52"/>
      <c r="C379" s="53">
        <v>44613</v>
      </c>
      <c r="D379" s="52" t="s">
        <v>761</v>
      </c>
      <c r="E379" s="54">
        <v>29793.55</v>
      </c>
      <c r="F379" s="52">
        <v>9100</v>
      </c>
      <c r="G379" s="52">
        <v>0</v>
      </c>
      <c r="H379" s="52" t="s">
        <v>578</v>
      </c>
      <c r="I379" s="52"/>
    </row>
    <row r="380" spans="1:9" ht="15.75" thickBot="1" x14ac:dyDescent="0.3">
      <c r="A380" s="52">
        <v>378</v>
      </c>
      <c r="B380" s="52"/>
      <c r="C380" s="53">
        <v>44613</v>
      </c>
      <c r="D380" s="52" t="s">
        <v>761</v>
      </c>
      <c r="E380" s="52">
        <v>257.47000000000003</v>
      </c>
      <c r="F380" s="52">
        <v>9111</v>
      </c>
      <c r="G380" s="52">
        <v>0</v>
      </c>
      <c r="H380" s="52" t="s">
        <v>579</v>
      </c>
      <c r="I380" s="52"/>
    </row>
    <row r="381" spans="1:9" ht="15.75" thickBot="1" x14ac:dyDescent="0.3">
      <c r="A381" s="52">
        <v>379</v>
      </c>
      <c r="B381" s="52"/>
      <c r="C381" s="53">
        <v>44613</v>
      </c>
      <c r="D381" s="52" t="s">
        <v>761</v>
      </c>
      <c r="E381" s="54">
        <v>5293.86</v>
      </c>
      <c r="F381" s="52">
        <v>10100</v>
      </c>
      <c r="G381" s="52">
        <v>0</v>
      </c>
      <c r="H381" s="52" t="s">
        <v>590</v>
      </c>
      <c r="I381" s="52"/>
    </row>
    <row r="382" spans="1:9" ht="15.75" thickBot="1" x14ac:dyDescent="0.3">
      <c r="A382" s="52">
        <v>380</v>
      </c>
      <c r="B382" s="52"/>
      <c r="C382" s="53">
        <v>44613</v>
      </c>
      <c r="D382" s="52" t="s">
        <v>761</v>
      </c>
      <c r="E382" s="54">
        <v>11839.38</v>
      </c>
      <c r="F382" s="52">
        <v>11100</v>
      </c>
      <c r="G382" s="52">
        <v>0</v>
      </c>
      <c r="H382" s="52" t="s">
        <v>590</v>
      </c>
      <c r="I382" s="52"/>
    </row>
    <row r="383" spans="1:9" ht="15.75" thickBot="1" x14ac:dyDescent="0.3">
      <c r="A383" s="52">
        <v>381</v>
      </c>
      <c r="B383" s="52"/>
      <c r="C383" s="53">
        <v>44613</v>
      </c>
      <c r="D383" s="52" t="s">
        <v>761</v>
      </c>
      <c r="E383" s="52">
        <v>238.16</v>
      </c>
      <c r="F383" s="52">
        <v>11111</v>
      </c>
      <c r="G383" s="52">
        <v>0</v>
      </c>
      <c r="H383" s="52" t="s">
        <v>591</v>
      </c>
      <c r="I383" s="52"/>
    </row>
    <row r="384" spans="1:9" ht="15.75" thickBot="1" x14ac:dyDescent="0.3">
      <c r="A384" s="52">
        <v>382</v>
      </c>
      <c r="B384" s="52"/>
      <c r="C384" s="53">
        <v>44613</v>
      </c>
      <c r="D384" s="52" t="s">
        <v>761</v>
      </c>
      <c r="E384" s="54">
        <v>14774.85</v>
      </c>
      <c r="F384" s="52">
        <v>12100</v>
      </c>
      <c r="G384" s="52">
        <v>0</v>
      </c>
      <c r="H384" s="52" t="s">
        <v>592</v>
      </c>
      <c r="I384" s="52"/>
    </row>
    <row r="385" spans="1:9" ht="15.75" thickBot="1" x14ac:dyDescent="0.3">
      <c r="A385" s="52">
        <v>383</v>
      </c>
      <c r="B385" s="52"/>
      <c r="C385" s="53">
        <v>44613</v>
      </c>
      <c r="D385" s="52" t="s">
        <v>761</v>
      </c>
      <c r="E385" s="52">
        <v>20.66</v>
      </c>
      <c r="F385" s="52">
        <v>12111</v>
      </c>
      <c r="G385" s="52">
        <v>0</v>
      </c>
      <c r="H385" s="52" t="s">
        <v>593</v>
      </c>
      <c r="I385" s="52"/>
    </row>
    <row r="386" spans="1:9" ht="15.75" thickBot="1" x14ac:dyDescent="0.3">
      <c r="A386" s="52">
        <v>384</v>
      </c>
      <c r="B386" s="52"/>
      <c r="C386" s="53">
        <v>44613</v>
      </c>
      <c r="D386" s="52" t="s">
        <v>761</v>
      </c>
      <c r="E386" s="54">
        <v>3595.99</v>
      </c>
      <c r="F386" s="52">
        <v>14100</v>
      </c>
      <c r="G386" s="52">
        <v>0</v>
      </c>
      <c r="H386" s="52" t="s">
        <v>594</v>
      </c>
      <c r="I386" s="52"/>
    </row>
    <row r="387" spans="1:9" ht="15.75" thickBot="1" x14ac:dyDescent="0.3">
      <c r="A387" s="52">
        <v>385</v>
      </c>
      <c r="B387" s="52"/>
      <c r="C387" s="53">
        <v>44613</v>
      </c>
      <c r="D387" s="52" t="s">
        <v>761</v>
      </c>
      <c r="E387" s="52">
        <v>283.5</v>
      </c>
      <c r="F387" s="52">
        <v>14111</v>
      </c>
      <c r="G387" s="52">
        <v>0</v>
      </c>
      <c r="H387" s="52" t="s">
        <v>595</v>
      </c>
      <c r="I387" s="52"/>
    </row>
    <row r="388" spans="1:9" ht="15.75" thickBot="1" x14ac:dyDescent="0.3">
      <c r="A388" s="52">
        <v>386</v>
      </c>
      <c r="B388" s="52"/>
      <c r="C388" s="53">
        <v>44613</v>
      </c>
      <c r="D388" s="52" t="s">
        <v>761</v>
      </c>
      <c r="E388" s="54">
        <v>7917.9</v>
      </c>
      <c r="F388" s="52">
        <v>15100</v>
      </c>
      <c r="G388" s="52">
        <v>0</v>
      </c>
      <c r="H388" s="52" t="s">
        <v>596</v>
      </c>
      <c r="I388" s="52"/>
    </row>
    <row r="389" spans="1:9" ht="15.75" thickBot="1" x14ac:dyDescent="0.3">
      <c r="A389" s="52">
        <v>387</v>
      </c>
      <c r="B389" s="52"/>
      <c r="C389" s="53">
        <v>44613</v>
      </c>
      <c r="D389" s="52" t="s">
        <v>761</v>
      </c>
      <c r="E389" s="54">
        <v>2294.42</v>
      </c>
      <c r="F389" s="52">
        <v>16100</v>
      </c>
      <c r="G389" s="52">
        <v>0</v>
      </c>
      <c r="H389" s="52" t="s">
        <v>597</v>
      </c>
      <c r="I389" s="52"/>
    </row>
    <row r="390" spans="1:9" ht="15.75" thickBot="1" x14ac:dyDescent="0.3">
      <c r="A390" s="52">
        <v>388</v>
      </c>
      <c r="B390" s="52"/>
      <c r="C390" s="53">
        <v>44613</v>
      </c>
      <c r="D390" s="52" t="s">
        <v>761</v>
      </c>
      <c r="E390" s="54">
        <v>66256.08</v>
      </c>
      <c r="F390" s="52">
        <v>18100</v>
      </c>
      <c r="G390" s="52">
        <v>0</v>
      </c>
      <c r="H390" s="52" t="s">
        <v>598</v>
      </c>
      <c r="I390" s="52"/>
    </row>
    <row r="391" spans="1:9" ht="15.75" thickBot="1" x14ac:dyDescent="0.3">
      <c r="A391" s="52">
        <v>389</v>
      </c>
      <c r="B391" s="52"/>
      <c r="C391" s="53">
        <v>44613</v>
      </c>
      <c r="D391" s="52" t="s">
        <v>761</v>
      </c>
      <c r="E391" s="54">
        <v>4264.26</v>
      </c>
      <c r="F391" s="52">
        <v>18100</v>
      </c>
      <c r="G391" s="52">
        <v>0</v>
      </c>
      <c r="H391" s="52" t="s">
        <v>598</v>
      </c>
      <c r="I391" s="52"/>
    </row>
    <row r="392" spans="1:9" ht="15.75" thickBot="1" x14ac:dyDescent="0.3">
      <c r="A392" s="52">
        <v>390</v>
      </c>
      <c r="B392" s="52"/>
      <c r="C392" s="53">
        <v>44613</v>
      </c>
      <c r="D392" s="52" t="s">
        <v>761</v>
      </c>
      <c r="E392" s="54">
        <v>6918.32</v>
      </c>
      <c r="F392" s="52">
        <v>18104</v>
      </c>
      <c r="G392" s="52">
        <v>0</v>
      </c>
      <c r="H392" s="52" t="s">
        <v>762</v>
      </c>
      <c r="I392" s="52"/>
    </row>
    <row r="393" spans="1:9" ht="15.75" thickBot="1" x14ac:dyDescent="0.3">
      <c r="A393" s="52">
        <v>391</v>
      </c>
      <c r="B393" s="52"/>
      <c r="C393" s="53">
        <v>44613</v>
      </c>
      <c r="D393" s="52" t="s">
        <v>761</v>
      </c>
      <c r="E393" s="52">
        <v>892.72</v>
      </c>
      <c r="F393" s="52">
        <v>18111</v>
      </c>
      <c r="G393" s="52">
        <v>0</v>
      </c>
      <c r="H393" s="52" t="s">
        <v>599</v>
      </c>
      <c r="I393" s="52"/>
    </row>
    <row r="394" spans="1:9" ht="15.75" thickBot="1" x14ac:dyDescent="0.3">
      <c r="A394" s="52">
        <v>392</v>
      </c>
      <c r="B394" s="52"/>
      <c r="C394" s="53">
        <v>44613</v>
      </c>
      <c r="D394" s="52" t="s">
        <v>761</v>
      </c>
      <c r="E394" s="54">
        <v>14903.35</v>
      </c>
      <c r="F394" s="52">
        <v>18150</v>
      </c>
      <c r="G394" s="52">
        <v>0</v>
      </c>
      <c r="H394" s="52" t="s">
        <v>598</v>
      </c>
      <c r="I394" s="52"/>
    </row>
    <row r="395" spans="1:9" ht="15.75" thickBot="1" x14ac:dyDescent="0.3">
      <c r="A395" s="52">
        <v>393</v>
      </c>
      <c r="B395" s="52"/>
      <c r="C395" s="53">
        <v>44613</v>
      </c>
      <c r="D395" s="52" t="s">
        <v>761</v>
      </c>
      <c r="E395" s="52">
        <v>10.33</v>
      </c>
      <c r="F395" s="52">
        <v>18161</v>
      </c>
      <c r="G395" s="52">
        <v>0</v>
      </c>
      <c r="H395" s="52" t="s">
        <v>599</v>
      </c>
      <c r="I395" s="52"/>
    </row>
    <row r="396" spans="1:9" ht="15.75" thickBot="1" x14ac:dyDescent="0.3">
      <c r="A396" s="52">
        <v>394</v>
      </c>
      <c r="B396" s="52"/>
      <c r="C396" s="53">
        <v>44613</v>
      </c>
      <c r="D396" s="52" t="s">
        <v>761</v>
      </c>
      <c r="E396" s="54">
        <v>2395.2800000000002</v>
      </c>
      <c r="F396" s="52">
        <v>19100</v>
      </c>
      <c r="G396" s="52">
        <v>0</v>
      </c>
      <c r="H396" s="52" t="s">
        <v>600</v>
      </c>
      <c r="I396" s="52"/>
    </row>
    <row r="397" spans="1:9" ht="15.75" thickBot="1" x14ac:dyDescent="0.3">
      <c r="A397" s="52">
        <v>395</v>
      </c>
      <c r="B397" s="52"/>
      <c r="C397" s="53">
        <v>44613</v>
      </c>
      <c r="D397" s="52" t="s">
        <v>761</v>
      </c>
      <c r="E397" s="54">
        <v>22080.68</v>
      </c>
      <c r="F397" s="52">
        <v>21100</v>
      </c>
      <c r="G397" s="52">
        <v>0</v>
      </c>
      <c r="H397" s="52" t="s">
        <v>601</v>
      </c>
      <c r="I397" s="52"/>
    </row>
    <row r="398" spans="1:9" ht="15.75" thickBot="1" x14ac:dyDescent="0.3">
      <c r="A398" s="52">
        <v>396</v>
      </c>
      <c r="B398" s="52"/>
      <c r="C398" s="53">
        <v>44613</v>
      </c>
      <c r="D398" s="52" t="s">
        <v>761</v>
      </c>
      <c r="E398" s="52">
        <v>872.72</v>
      </c>
      <c r="F398" s="52">
        <v>21111</v>
      </c>
      <c r="G398" s="52">
        <v>0</v>
      </c>
      <c r="H398" s="52" t="s">
        <v>602</v>
      </c>
      <c r="I398" s="52"/>
    </row>
    <row r="399" spans="1:9" ht="15.75" thickBot="1" x14ac:dyDescent="0.3">
      <c r="A399" s="52">
        <v>397</v>
      </c>
      <c r="B399" s="52"/>
      <c r="C399" s="53">
        <v>44613</v>
      </c>
      <c r="D399" s="52" t="s">
        <v>761</v>
      </c>
      <c r="E399" s="54">
        <v>5043.0600000000004</v>
      </c>
      <c r="F399" s="52">
        <v>22100</v>
      </c>
      <c r="G399" s="52">
        <v>0</v>
      </c>
      <c r="H399" s="52" t="s">
        <v>603</v>
      </c>
      <c r="I399" s="52"/>
    </row>
    <row r="400" spans="1:9" ht="15.75" thickBot="1" x14ac:dyDescent="0.3">
      <c r="A400" s="52">
        <v>398</v>
      </c>
      <c r="B400" s="52"/>
      <c r="C400" s="53">
        <v>44613</v>
      </c>
      <c r="D400" s="52" t="s">
        <v>761</v>
      </c>
      <c r="E400" s="54">
        <v>10343.77</v>
      </c>
      <c r="F400" s="52">
        <v>23100</v>
      </c>
      <c r="G400" s="52">
        <v>0</v>
      </c>
      <c r="H400" s="52" t="s">
        <v>604</v>
      </c>
      <c r="I400" s="52"/>
    </row>
    <row r="401" spans="1:9" ht="15.75" thickBot="1" x14ac:dyDescent="0.3">
      <c r="A401" s="52">
        <v>399</v>
      </c>
      <c r="B401" s="52"/>
      <c r="C401" s="53">
        <v>44613</v>
      </c>
      <c r="D401" s="52" t="s">
        <v>761</v>
      </c>
      <c r="E401" s="54">
        <v>2150.0300000000002</v>
      </c>
      <c r="F401" s="52">
        <v>23100</v>
      </c>
      <c r="G401" s="52">
        <v>0</v>
      </c>
      <c r="H401" s="52" t="s">
        <v>604</v>
      </c>
      <c r="I401" s="52"/>
    </row>
    <row r="402" spans="1:9" ht="15.75" thickBot="1" x14ac:dyDescent="0.3">
      <c r="A402" s="52">
        <v>400</v>
      </c>
      <c r="B402" s="52"/>
      <c r="C402" s="53">
        <v>44613</v>
      </c>
      <c r="D402" s="52" t="s">
        <v>761</v>
      </c>
      <c r="E402" s="54">
        <v>10607.71</v>
      </c>
      <c r="F402" s="52">
        <v>25100</v>
      </c>
      <c r="G402" s="52">
        <v>0</v>
      </c>
      <c r="H402" s="52" t="s">
        <v>605</v>
      </c>
      <c r="I402" s="52"/>
    </row>
    <row r="403" spans="1:9" ht="15.75" thickBot="1" x14ac:dyDescent="0.3">
      <c r="A403" s="52">
        <v>401</v>
      </c>
      <c r="B403" s="52"/>
      <c r="C403" s="53">
        <v>44613</v>
      </c>
      <c r="D403" s="52" t="s">
        <v>761</v>
      </c>
      <c r="E403" s="54">
        <v>4042.92</v>
      </c>
      <c r="F403" s="52">
        <v>27102</v>
      </c>
      <c r="G403" s="52">
        <v>0</v>
      </c>
      <c r="H403" s="52" t="s">
        <v>606</v>
      </c>
      <c r="I403" s="52"/>
    </row>
    <row r="404" spans="1:9" ht="15.75" thickBot="1" x14ac:dyDescent="0.3">
      <c r="A404" s="52">
        <v>402</v>
      </c>
      <c r="B404" s="52"/>
      <c r="C404" s="53">
        <v>44613</v>
      </c>
      <c r="D404" s="52" t="s">
        <v>761</v>
      </c>
      <c r="E404" s="54">
        <v>4853.34</v>
      </c>
      <c r="F404" s="52">
        <v>29100</v>
      </c>
      <c r="G404" s="52">
        <v>0</v>
      </c>
      <c r="H404" s="52" t="s">
        <v>607</v>
      </c>
      <c r="I404" s="52"/>
    </row>
    <row r="405" spans="1:9" ht="15.75" thickBot="1" x14ac:dyDescent="0.3">
      <c r="A405" s="52">
        <v>403</v>
      </c>
      <c r="B405" s="52"/>
      <c r="C405" s="53">
        <v>44613</v>
      </c>
      <c r="D405" s="52" t="s">
        <v>761</v>
      </c>
      <c r="E405" s="54">
        <v>4050.03</v>
      </c>
      <c r="F405" s="52">
        <v>30100</v>
      </c>
      <c r="G405" s="52">
        <v>0</v>
      </c>
      <c r="H405" s="52" t="s">
        <v>608</v>
      </c>
      <c r="I405" s="52"/>
    </row>
    <row r="406" spans="1:9" ht="15.75" thickBot="1" x14ac:dyDescent="0.3">
      <c r="A406" s="52">
        <v>404</v>
      </c>
      <c r="B406" s="52"/>
      <c r="C406" s="53">
        <v>44613</v>
      </c>
      <c r="D406" s="52" t="s">
        <v>761</v>
      </c>
      <c r="E406" s="54">
        <v>12014.03</v>
      </c>
      <c r="F406" s="52">
        <v>31100</v>
      </c>
      <c r="G406" s="52">
        <v>0</v>
      </c>
      <c r="H406" s="52" t="s">
        <v>609</v>
      </c>
      <c r="I406" s="52"/>
    </row>
    <row r="407" spans="1:9" ht="15.75" thickBot="1" x14ac:dyDescent="0.3">
      <c r="A407" s="52">
        <v>405</v>
      </c>
      <c r="B407" s="52"/>
      <c r="C407" s="53">
        <v>44613</v>
      </c>
      <c r="D407" s="52" t="s">
        <v>761</v>
      </c>
      <c r="E407" s="52">
        <v>435.48</v>
      </c>
      <c r="F407" s="52">
        <v>31100</v>
      </c>
      <c r="G407" s="52">
        <v>0</v>
      </c>
      <c r="H407" s="52" t="s">
        <v>609</v>
      </c>
      <c r="I407" s="52"/>
    </row>
    <row r="408" spans="1:9" ht="15.75" thickBot="1" x14ac:dyDescent="0.3">
      <c r="A408" s="52">
        <v>406</v>
      </c>
      <c r="B408" s="52"/>
      <c r="C408" s="53">
        <v>44613</v>
      </c>
      <c r="D408" s="52" t="s">
        <v>761</v>
      </c>
      <c r="E408" s="52">
        <v>80.92</v>
      </c>
      <c r="F408" s="52">
        <v>31111</v>
      </c>
      <c r="G408" s="52">
        <v>0</v>
      </c>
      <c r="H408" s="52" t="s">
        <v>610</v>
      </c>
      <c r="I408" s="52"/>
    </row>
    <row r="409" spans="1:9" ht="15.75" thickBot="1" x14ac:dyDescent="0.3">
      <c r="A409" s="52">
        <v>407</v>
      </c>
      <c r="B409" s="52"/>
      <c r="C409" s="53">
        <v>44613</v>
      </c>
      <c r="D409" s="52" t="s">
        <v>763</v>
      </c>
      <c r="E409" s="52">
        <v>496.67</v>
      </c>
      <c r="F409" s="52">
        <v>66200</v>
      </c>
      <c r="G409" s="52">
        <v>0</v>
      </c>
      <c r="H409" s="52" t="s">
        <v>612</v>
      </c>
      <c r="I409" s="52"/>
    </row>
    <row r="410" spans="1:9" ht="15.75" thickBot="1" x14ac:dyDescent="0.3">
      <c r="A410" s="52">
        <v>408</v>
      </c>
      <c r="B410" s="52"/>
      <c r="C410" s="53">
        <v>44613</v>
      </c>
      <c r="D410" s="52" t="s">
        <v>764</v>
      </c>
      <c r="E410" s="52">
        <v>649.46</v>
      </c>
      <c r="F410" s="52">
        <v>66200</v>
      </c>
      <c r="G410" s="52">
        <v>0</v>
      </c>
      <c r="H410" s="52" t="s">
        <v>612</v>
      </c>
      <c r="I410" s="52"/>
    </row>
    <row r="411" spans="1:9" ht="15.75" thickBot="1" x14ac:dyDescent="0.3">
      <c r="A411" s="52">
        <v>409</v>
      </c>
      <c r="B411" s="52"/>
      <c r="C411" s="53">
        <v>44613</v>
      </c>
      <c r="D411" s="52" t="s">
        <v>761</v>
      </c>
      <c r="E411" s="54">
        <v>51778.63</v>
      </c>
      <c r="F411" s="52">
        <v>11130</v>
      </c>
      <c r="G411" s="52">
        <v>0</v>
      </c>
      <c r="H411" s="52" t="s">
        <v>621</v>
      </c>
      <c r="I411" s="52"/>
    </row>
    <row r="412" spans="1:9" ht="15.75" thickBot="1" x14ac:dyDescent="0.3">
      <c r="A412" s="52">
        <v>410</v>
      </c>
      <c r="B412" s="52"/>
      <c r="C412" s="53">
        <v>44613</v>
      </c>
      <c r="D412" s="52" t="s">
        <v>761</v>
      </c>
      <c r="E412" s="54">
        <v>1654.96</v>
      </c>
      <c r="F412" s="52">
        <v>11130</v>
      </c>
      <c r="G412" s="52">
        <v>0</v>
      </c>
      <c r="H412" s="52" t="s">
        <v>621</v>
      </c>
      <c r="I412" s="52"/>
    </row>
    <row r="413" spans="1:9" ht="15.75" thickBot="1" x14ac:dyDescent="0.3">
      <c r="A413" s="52">
        <v>411</v>
      </c>
      <c r="B413" s="52"/>
      <c r="C413" s="53">
        <v>44613</v>
      </c>
      <c r="D413" s="52" t="s">
        <v>761</v>
      </c>
      <c r="E413" s="54">
        <v>23220.6</v>
      </c>
      <c r="F413" s="52">
        <v>11130</v>
      </c>
      <c r="G413" s="52">
        <v>0</v>
      </c>
      <c r="H413" s="52" t="s">
        <v>621</v>
      </c>
      <c r="I413" s="52"/>
    </row>
    <row r="414" spans="1:9" ht="15.75" thickBot="1" x14ac:dyDescent="0.3">
      <c r="A414" s="52">
        <v>412</v>
      </c>
      <c r="B414" s="52"/>
      <c r="C414" s="53">
        <v>44613</v>
      </c>
      <c r="D414" s="52" t="s">
        <v>761</v>
      </c>
      <c r="E414" s="54">
        <v>1261.81</v>
      </c>
      <c r="F414" s="52">
        <v>11141</v>
      </c>
      <c r="G414" s="52">
        <v>0</v>
      </c>
      <c r="H414" s="52" t="s">
        <v>591</v>
      </c>
      <c r="I414" s="52"/>
    </row>
    <row r="415" spans="1:9" ht="15.75" thickBot="1" x14ac:dyDescent="0.3">
      <c r="A415" s="52">
        <v>413</v>
      </c>
      <c r="B415" s="52"/>
      <c r="C415" s="53">
        <v>44613</v>
      </c>
      <c r="D415" s="52" t="s">
        <v>761</v>
      </c>
      <c r="E415" s="54">
        <v>9236.7000000000007</v>
      </c>
      <c r="F415" s="52">
        <v>11130</v>
      </c>
      <c r="G415" s="52">
        <v>0</v>
      </c>
      <c r="H415" s="52" t="s">
        <v>621</v>
      </c>
      <c r="I415" s="52"/>
    </row>
    <row r="416" spans="1:9" ht="15.75" thickBot="1" x14ac:dyDescent="0.3">
      <c r="A416" s="52">
        <v>414</v>
      </c>
      <c r="B416" s="52"/>
      <c r="C416" s="53">
        <v>44613</v>
      </c>
      <c r="D416" s="52" t="s">
        <v>765</v>
      </c>
      <c r="E416" s="52">
        <v>22.27</v>
      </c>
      <c r="F416" s="52">
        <v>18110</v>
      </c>
      <c r="G416" s="52">
        <v>0</v>
      </c>
      <c r="H416" s="52" t="s">
        <v>614</v>
      </c>
      <c r="I416" s="52"/>
    </row>
    <row r="417" spans="1:9" ht="15.75" thickBot="1" x14ac:dyDescent="0.3">
      <c r="A417" s="52">
        <v>415</v>
      </c>
      <c r="B417" s="52"/>
      <c r="C417" s="53">
        <v>44613</v>
      </c>
      <c r="D417" s="52" t="s">
        <v>766</v>
      </c>
      <c r="E417" s="54">
        <v>26550.83</v>
      </c>
      <c r="F417" s="52">
        <v>66300</v>
      </c>
      <c r="G417" s="52">
        <v>0</v>
      </c>
      <c r="H417" s="52" t="s">
        <v>545</v>
      </c>
      <c r="I417" s="52"/>
    </row>
    <row r="418" spans="1:9" ht="15.75" thickBot="1" x14ac:dyDescent="0.3">
      <c r="A418" s="52">
        <v>416</v>
      </c>
      <c r="B418" s="52"/>
      <c r="C418" s="53">
        <v>44613</v>
      </c>
      <c r="D418" s="52" t="s">
        <v>767</v>
      </c>
      <c r="E418" s="52">
        <v>505.73</v>
      </c>
      <c r="F418" s="52">
        <v>66300</v>
      </c>
      <c r="G418" s="52">
        <v>0</v>
      </c>
      <c r="H418" s="52" t="s">
        <v>545</v>
      </c>
      <c r="I418" s="52"/>
    </row>
    <row r="419" spans="1:9" ht="15.75" thickBot="1" x14ac:dyDescent="0.3">
      <c r="A419" s="52">
        <v>417</v>
      </c>
      <c r="B419" s="52"/>
      <c r="C419" s="53">
        <v>44613</v>
      </c>
      <c r="D419" s="52" t="s">
        <v>768</v>
      </c>
      <c r="E419" s="52">
        <v>259.24</v>
      </c>
      <c r="F419" s="52">
        <v>66300</v>
      </c>
      <c r="G419" s="52">
        <v>0</v>
      </c>
      <c r="H419" s="52" t="s">
        <v>545</v>
      </c>
      <c r="I419" s="52"/>
    </row>
    <row r="420" spans="1:9" ht="15.75" thickBot="1" x14ac:dyDescent="0.3">
      <c r="A420" s="52">
        <v>418</v>
      </c>
      <c r="B420" s="52"/>
      <c r="C420" s="53">
        <v>44613</v>
      </c>
      <c r="D420" s="52" t="s">
        <v>769</v>
      </c>
      <c r="E420" s="52">
        <v>267</v>
      </c>
      <c r="F420" s="52">
        <v>66300</v>
      </c>
      <c r="G420" s="52">
        <v>0</v>
      </c>
      <c r="H420" s="52" t="s">
        <v>545</v>
      </c>
      <c r="I420" s="52"/>
    </row>
    <row r="421" spans="1:9" ht="15.75" thickBot="1" x14ac:dyDescent="0.3">
      <c r="A421" s="52">
        <v>419</v>
      </c>
      <c r="B421" s="52"/>
      <c r="C421" s="53">
        <v>44613</v>
      </c>
      <c r="D421" s="52" t="s">
        <v>770</v>
      </c>
      <c r="E421" s="52">
        <v>132.43</v>
      </c>
      <c r="F421" s="52">
        <v>66300</v>
      </c>
      <c r="G421" s="52">
        <v>0</v>
      </c>
      <c r="H421" s="52" t="s">
        <v>545</v>
      </c>
      <c r="I421" s="52"/>
    </row>
    <row r="422" spans="1:9" ht="15.75" thickBot="1" x14ac:dyDescent="0.3">
      <c r="A422" s="52">
        <v>420</v>
      </c>
      <c r="B422" s="52"/>
      <c r="C422" s="53">
        <v>44613</v>
      </c>
      <c r="D422" s="52" t="s">
        <v>771</v>
      </c>
      <c r="E422" s="52">
        <v>252.96</v>
      </c>
      <c r="F422" s="52">
        <v>66300</v>
      </c>
      <c r="G422" s="52">
        <v>0</v>
      </c>
      <c r="H422" s="52" t="s">
        <v>545</v>
      </c>
      <c r="I422" s="52"/>
    </row>
    <row r="423" spans="1:9" ht="15.75" thickBot="1" x14ac:dyDescent="0.3">
      <c r="A423" s="52">
        <v>421</v>
      </c>
      <c r="B423" s="52"/>
      <c r="C423" s="53">
        <v>44613</v>
      </c>
      <c r="D423" s="52" t="s">
        <v>766</v>
      </c>
      <c r="E423" s="54">
        <v>1631.98</v>
      </c>
      <c r="F423" s="52">
        <v>66300</v>
      </c>
      <c r="G423" s="52">
        <v>0</v>
      </c>
      <c r="H423" s="52" t="s">
        <v>545</v>
      </c>
      <c r="I423" s="52"/>
    </row>
    <row r="424" spans="1:9" ht="15.75" thickBot="1" x14ac:dyDescent="0.3">
      <c r="A424" s="52">
        <v>422</v>
      </c>
      <c r="B424" s="52"/>
      <c r="C424" s="53">
        <v>44613</v>
      </c>
      <c r="D424" s="52" t="s">
        <v>766</v>
      </c>
      <c r="E424" s="54">
        <v>3697.83</v>
      </c>
      <c r="F424" s="52">
        <v>1110</v>
      </c>
      <c r="G424" s="52">
        <v>0</v>
      </c>
      <c r="H424" s="52" t="s">
        <v>622</v>
      </c>
      <c r="I424" s="52"/>
    </row>
    <row r="425" spans="1:9" ht="15.75" thickBot="1" x14ac:dyDescent="0.3">
      <c r="A425" s="52">
        <v>423</v>
      </c>
      <c r="B425" s="52"/>
      <c r="C425" s="53">
        <v>44613</v>
      </c>
      <c r="D425" s="52" t="s">
        <v>772</v>
      </c>
      <c r="E425" s="54">
        <v>1153.3</v>
      </c>
      <c r="F425" s="52">
        <v>1702</v>
      </c>
      <c r="G425" s="52">
        <v>0</v>
      </c>
      <c r="H425" s="52" t="s">
        <v>624</v>
      </c>
      <c r="I425" s="52"/>
    </row>
    <row r="426" spans="1:9" ht="15.75" thickBot="1" x14ac:dyDescent="0.3">
      <c r="A426" s="52">
        <v>424</v>
      </c>
      <c r="B426" s="52"/>
      <c r="C426" s="53">
        <v>44613</v>
      </c>
      <c r="D426" s="52" t="s">
        <v>766</v>
      </c>
      <c r="E426" s="54">
        <v>9797.36</v>
      </c>
      <c r="F426" s="52">
        <v>2110</v>
      </c>
      <c r="G426" s="52">
        <v>0</v>
      </c>
      <c r="H426" s="52" t="s">
        <v>625</v>
      </c>
      <c r="I426" s="52"/>
    </row>
    <row r="427" spans="1:9" ht="15.75" thickBot="1" x14ac:dyDescent="0.3">
      <c r="A427" s="52">
        <v>425</v>
      </c>
      <c r="B427" s="52"/>
      <c r="C427" s="53">
        <v>44613</v>
      </c>
      <c r="D427" s="52" t="s">
        <v>766</v>
      </c>
      <c r="E427" s="52">
        <v>102.83</v>
      </c>
      <c r="F427" s="52">
        <v>2110</v>
      </c>
      <c r="G427" s="52">
        <v>0</v>
      </c>
      <c r="H427" s="52" t="s">
        <v>625</v>
      </c>
      <c r="I427" s="52"/>
    </row>
    <row r="428" spans="1:9" ht="15.75" thickBot="1" x14ac:dyDescent="0.3">
      <c r="A428" s="52">
        <v>426</v>
      </c>
      <c r="B428" s="52"/>
      <c r="C428" s="53">
        <v>44613</v>
      </c>
      <c r="D428" s="52" t="s">
        <v>766</v>
      </c>
      <c r="E428" s="54">
        <v>5108.53</v>
      </c>
      <c r="F428" s="52">
        <v>2136</v>
      </c>
      <c r="G428" s="52">
        <v>0</v>
      </c>
      <c r="H428" s="52" t="s">
        <v>626</v>
      </c>
      <c r="I428" s="52"/>
    </row>
    <row r="429" spans="1:9" ht="15.75" thickBot="1" x14ac:dyDescent="0.3">
      <c r="A429" s="52">
        <v>427</v>
      </c>
      <c r="B429" s="52"/>
      <c r="C429" s="53">
        <v>44613</v>
      </c>
      <c r="D429" s="52" t="s">
        <v>766</v>
      </c>
      <c r="E429" s="52">
        <v>8.23</v>
      </c>
      <c r="F429" s="52">
        <v>2136</v>
      </c>
      <c r="G429" s="52">
        <v>0</v>
      </c>
      <c r="H429" s="52" t="s">
        <v>626</v>
      </c>
      <c r="I429" s="52"/>
    </row>
    <row r="430" spans="1:9" ht="15.75" thickBot="1" x14ac:dyDescent="0.3">
      <c r="A430" s="52">
        <v>428</v>
      </c>
      <c r="B430" s="52"/>
      <c r="C430" s="53">
        <v>44613</v>
      </c>
      <c r="D430" s="52" t="s">
        <v>766</v>
      </c>
      <c r="E430" s="54">
        <v>6730.32</v>
      </c>
      <c r="F430" s="52">
        <v>2150</v>
      </c>
      <c r="G430" s="52">
        <v>0</v>
      </c>
      <c r="H430" s="52" t="s">
        <v>626</v>
      </c>
      <c r="I430" s="52"/>
    </row>
    <row r="431" spans="1:9" ht="15.75" thickBot="1" x14ac:dyDescent="0.3">
      <c r="A431" s="52">
        <v>429</v>
      </c>
      <c r="B431" s="52"/>
      <c r="C431" s="53">
        <v>44613</v>
      </c>
      <c r="D431" s="52" t="s">
        <v>766</v>
      </c>
      <c r="E431" s="54">
        <v>3013.39</v>
      </c>
      <c r="F431" s="52">
        <v>2180</v>
      </c>
      <c r="G431" s="52">
        <v>0</v>
      </c>
      <c r="H431" s="52" t="s">
        <v>627</v>
      </c>
      <c r="I431" s="52"/>
    </row>
    <row r="432" spans="1:9" ht="15.75" thickBot="1" x14ac:dyDescent="0.3">
      <c r="A432" s="52">
        <v>430</v>
      </c>
      <c r="B432" s="52"/>
      <c r="C432" s="53">
        <v>44613</v>
      </c>
      <c r="D432" s="52" t="s">
        <v>766</v>
      </c>
      <c r="E432" s="54">
        <v>2521.33</v>
      </c>
      <c r="F432" s="52">
        <v>2195</v>
      </c>
      <c r="G432" s="52">
        <v>0</v>
      </c>
      <c r="H432" s="52" t="s">
        <v>626</v>
      </c>
      <c r="I432" s="52"/>
    </row>
    <row r="433" spans="1:9" ht="15.75" thickBot="1" x14ac:dyDescent="0.3">
      <c r="A433" s="52">
        <v>431</v>
      </c>
      <c r="B433" s="52"/>
      <c r="C433" s="53">
        <v>44613</v>
      </c>
      <c r="D433" s="52" t="s">
        <v>772</v>
      </c>
      <c r="E433" s="54">
        <v>2374.96</v>
      </c>
      <c r="F433" s="52">
        <v>2702</v>
      </c>
      <c r="G433" s="52">
        <v>0</v>
      </c>
      <c r="H433" s="52" t="s">
        <v>628</v>
      </c>
      <c r="I433" s="52"/>
    </row>
    <row r="434" spans="1:9" ht="15.75" thickBot="1" x14ac:dyDescent="0.3">
      <c r="A434" s="52">
        <v>432</v>
      </c>
      <c r="B434" s="52"/>
      <c r="C434" s="53">
        <v>44613</v>
      </c>
      <c r="D434" s="52" t="s">
        <v>772</v>
      </c>
      <c r="E434" s="54">
        <v>2095.73</v>
      </c>
      <c r="F434" s="52">
        <v>2704</v>
      </c>
      <c r="G434" s="52">
        <v>0</v>
      </c>
      <c r="H434" s="52" t="s">
        <v>629</v>
      </c>
      <c r="I434" s="52"/>
    </row>
    <row r="435" spans="1:9" ht="15.75" thickBot="1" x14ac:dyDescent="0.3">
      <c r="A435" s="52">
        <v>433</v>
      </c>
      <c r="B435" s="52"/>
      <c r="C435" s="53">
        <v>44613</v>
      </c>
      <c r="D435" s="52" t="s">
        <v>772</v>
      </c>
      <c r="E435" s="52">
        <v>769.99</v>
      </c>
      <c r="F435" s="52">
        <v>2723</v>
      </c>
      <c r="G435" s="52">
        <v>0</v>
      </c>
      <c r="H435" s="52" t="s">
        <v>629</v>
      </c>
      <c r="I435" s="52"/>
    </row>
    <row r="436" spans="1:9" ht="15.75" thickBot="1" x14ac:dyDescent="0.3">
      <c r="A436" s="52">
        <v>434</v>
      </c>
      <c r="B436" s="52"/>
      <c r="C436" s="53">
        <v>44613</v>
      </c>
      <c r="D436" s="52" t="s">
        <v>772</v>
      </c>
      <c r="E436" s="54">
        <v>1824.5</v>
      </c>
      <c r="F436" s="52">
        <v>2726</v>
      </c>
      <c r="G436" s="52">
        <v>0</v>
      </c>
      <c r="H436" s="52" t="s">
        <v>629</v>
      </c>
      <c r="I436" s="52"/>
    </row>
    <row r="437" spans="1:9" ht="15.75" thickBot="1" x14ac:dyDescent="0.3">
      <c r="A437" s="52">
        <v>435</v>
      </c>
      <c r="B437" s="52"/>
      <c r="C437" s="53">
        <v>44613</v>
      </c>
      <c r="D437" s="52" t="s">
        <v>772</v>
      </c>
      <c r="E437" s="52">
        <v>944.9</v>
      </c>
      <c r="F437" s="52">
        <v>2727</v>
      </c>
      <c r="G437" s="52">
        <v>0</v>
      </c>
      <c r="H437" s="52" t="s">
        <v>630</v>
      </c>
      <c r="I437" s="52"/>
    </row>
    <row r="438" spans="1:9" ht="15.75" thickBot="1" x14ac:dyDescent="0.3">
      <c r="A438" s="52">
        <v>436</v>
      </c>
      <c r="B438" s="52"/>
      <c r="C438" s="53">
        <v>44613</v>
      </c>
      <c r="D438" s="52" t="s">
        <v>766</v>
      </c>
      <c r="E438" s="54">
        <v>4078.8</v>
      </c>
      <c r="F438" s="52">
        <v>3110</v>
      </c>
      <c r="G438" s="52">
        <v>0</v>
      </c>
      <c r="H438" s="52" t="s">
        <v>631</v>
      </c>
      <c r="I438" s="52"/>
    </row>
    <row r="439" spans="1:9" ht="15.75" thickBot="1" x14ac:dyDescent="0.3">
      <c r="A439" s="52">
        <v>437</v>
      </c>
      <c r="B439" s="52"/>
      <c r="C439" s="53">
        <v>44613</v>
      </c>
      <c r="D439" s="52" t="s">
        <v>766</v>
      </c>
      <c r="E439" s="54">
        <v>2725.68</v>
      </c>
      <c r="F439" s="52">
        <v>3140</v>
      </c>
      <c r="G439" s="52">
        <v>0</v>
      </c>
      <c r="H439" s="52" t="s">
        <v>632</v>
      </c>
      <c r="I439" s="52"/>
    </row>
    <row r="440" spans="1:9" ht="15.75" thickBot="1" x14ac:dyDescent="0.3">
      <c r="A440" s="52">
        <v>438</v>
      </c>
      <c r="B440" s="52"/>
      <c r="C440" s="53">
        <v>44613</v>
      </c>
      <c r="D440" s="52" t="s">
        <v>766</v>
      </c>
      <c r="E440" s="54">
        <v>2466.77</v>
      </c>
      <c r="F440" s="52">
        <v>3170</v>
      </c>
      <c r="G440" s="52">
        <v>0</v>
      </c>
      <c r="H440" s="52" t="s">
        <v>631</v>
      </c>
      <c r="I440" s="52"/>
    </row>
    <row r="441" spans="1:9" ht="15.75" thickBot="1" x14ac:dyDescent="0.3">
      <c r="A441" s="52">
        <v>439</v>
      </c>
      <c r="B441" s="52"/>
      <c r="C441" s="53">
        <v>44613</v>
      </c>
      <c r="D441" s="52" t="s">
        <v>772</v>
      </c>
      <c r="E441" s="54">
        <v>1915.07</v>
      </c>
      <c r="F441" s="52">
        <v>3702</v>
      </c>
      <c r="G441" s="52">
        <v>0</v>
      </c>
      <c r="H441" s="52" t="s">
        <v>633</v>
      </c>
      <c r="I441" s="52"/>
    </row>
    <row r="442" spans="1:9" ht="15.75" thickBot="1" x14ac:dyDescent="0.3">
      <c r="A442" s="52">
        <v>440</v>
      </c>
      <c r="B442" s="52"/>
      <c r="C442" s="53">
        <v>44613</v>
      </c>
      <c r="D442" s="52" t="s">
        <v>772</v>
      </c>
      <c r="E442" s="52">
        <v>869.97</v>
      </c>
      <c r="F442" s="52">
        <v>3703</v>
      </c>
      <c r="G442" s="52">
        <v>0</v>
      </c>
      <c r="H442" s="52" t="s">
        <v>634</v>
      </c>
      <c r="I442" s="52"/>
    </row>
    <row r="443" spans="1:9" ht="15.75" thickBot="1" x14ac:dyDescent="0.3">
      <c r="A443" s="52">
        <v>441</v>
      </c>
      <c r="B443" s="52"/>
      <c r="C443" s="53">
        <v>44613</v>
      </c>
      <c r="D443" s="52" t="s">
        <v>766</v>
      </c>
      <c r="E443" s="52">
        <v>960.47</v>
      </c>
      <c r="F443" s="52">
        <v>4110</v>
      </c>
      <c r="G443" s="52">
        <v>0</v>
      </c>
      <c r="H443" s="52" t="s">
        <v>635</v>
      </c>
      <c r="I443" s="52"/>
    </row>
    <row r="444" spans="1:9" ht="15.75" thickBot="1" x14ac:dyDescent="0.3">
      <c r="A444" s="52">
        <v>442</v>
      </c>
      <c r="B444" s="52"/>
      <c r="C444" s="53">
        <v>44613</v>
      </c>
      <c r="D444" s="52" t="s">
        <v>772</v>
      </c>
      <c r="E444" s="52">
        <v>306.23</v>
      </c>
      <c r="F444" s="52">
        <v>4702</v>
      </c>
      <c r="G444" s="52">
        <v>0</v>
      </c>
      <c r="H444" s="52" t="s">
        <v>636</v>
      </c>
      <c r="I444" s="52"/>
    </row>
    <row r="445" spans="1:9" ht="15.75" thickBot="1" x14ac:dyDescent="0.3">
      <c r="A445" s="52">
        <v>443</v>
      </c>
      <c r="B445" s="52"/>
      <c r="C445" s="53">
        <v>44613</v>
      </c>
      <c r="D445" s="52" t="s">
        <v>766</v>
      </c>
      <c r="E445" s="54">
        <v>6430.38</v>
      </c>
      <c r="F445" s="52">
        <v>5110</v>
      </c>
      <c r="G445" s="52">
        <v>0</v>
      </c>
      <c r="H445" s="52" t="s">
        <v>637</v>
      </c>
      <c r="I445" s="52"/>
    </row>
    <row r="446" spans="1:9" ht="15.75" thickBot="1" x14ac:dyDescent="0.3">
      <c r="A446" s="52">
        <v>444</v>
      </c>
      <c r="B446" s="52"/>
      <c r="C446" s="53">
        <v>44613</v>
      </c>
      <c r="D446" s="52" t="s">
        <v>772</v>
      </c>
      <c r="E446" s="54">
        <v>1864.59</v>
      </c>
      <c r="F446" s="52">
        <v>5702</v>
      </c>
      <c r="G446" s="52">
        <v>0</v>
      </c>
      <c r="H446" s="52" t="s">
        <v>638</v>
      </c>
      <c r="I446" s="52"/>
    </row>
    <row r="447" spans="1:9" ht="15.75" thickBot="1" x14ac:dyDescent="0.3">
      <c r="A447" s="52">
        <v>445</v>
      </c>
      <c r="B447" s="52"/>
      <c r="C447" s="53">
        <v>44613</v>
      </c>
      <c r="D447" s="52" t="s">
        <v>766</v>
      </c>
      <c r="E447" s="54">
        <v>3677.5</v>
      </c>
      <c r="F447" s="52">
        <v>6160</v>
      </c>
      <c r="G447" s="52">
        <v>0</v>
      </c>
      <c r="H447" s="52" t="s">
        <v>639</v>
      </c>
      <c r="I447" s="52"/>
    </row>
    <row r="448" spans="1:9" ht="15.75" thickBot="1" x14ac:dyDescent="0.3">
      <c r="A448" s="52">
        <v>446</v>
      </c>
      <c r="B448" s="52"/>
      <c r="C448" s="53">
        <v>44613</v>
      </c>
      <c r="D448" s="52" t="s">
        <v>772</v>
      </c>
      <c r="E448" s="54">
        <v>1147.73</v>
      </c>
      <c r="F448" s="52">
        <v>6707</v>
      </c>
      <c r="G448" s="52">
        <v>0</v>
      </c>
      <c r="H448" s="52" t="s">
        <v>640</v>
      </c>
      <c r="I448" s="52"/>
    </row>
    <row r="449" spans="1:9" ht="15.75" thickBot="1" x14ac:dyDescent="0.3">
      <c r="A449" s="52">
        <v>447</v>
      </c>
      <c r="B449" s="52"/>
      <c r="C449" s="53">
        <v>44613</v>
      </c>
      <c r="D449" s="52" t="s">
        <v>766</v>
      </c>
      <c r="E449" s="52">
        <v>458.33</v>
      </c>
      <c r="F449" s="52">
        <v>8110</v>
      </c>
      <c r="G449" s="52">
        <v>0</v>
      </c>
      <c r="H449" s="52" t="s">
        <v>641</v>
      </c>
      <c r="I449" s="52"/>
    </row>
    <row r="450" spans="1:9" ht="15.75" thickBot="1" x14ac:dyDescent="0.3">
      <c r="A450" s="52">
        <v>448</v>
      </c>
      <c r="B450" s="52"/>
      <c r="C450" s="53">
        <v>44613</v>
      </c>
      <c r="D450" s="52" t="s">
        <v>766</v>
      </c>
      <c r="E450" s="54">
        <v>8052.91</v>
      </c>
      <c r="F450" s="52">
        <v>9110</v>
      </c>
      <c r="G450" s="52">
        <v>0</v>
      </c>
      <c r="H450" s="52" t="s">
        <v>627</v>
      </c>
      <c r="I450" s="52"/>
    </row>
    <row r="451" spans="1:9" ht="15.75" thickBot="1" x14ac:dyDescent="0.3">
      <c r="A451" s="52">
        <v>449</v>
      </c>
      <c r="B451" s="52"/>
      <c r="C451" s="53">
        <v>44613</v>
      </c>
      <c r="D451" s="52" t="s">
        <v>772</v>
      </c>
      <c r="E451" s="54">
        <v>2540.1799999999998</v>
      </c>
      <c r="F451" s="52">
        <v>9702</v>
      </c>
      <c r="G451" s="52">
        <v>0</v>
      </c>
      <c r="H451" s="52" t="s">
        <v>630</v>
      </c>
      <c r="I451" s="52"/>
    </row>
    <row r="452" spans="1:9" ht="15.75" thickBot="1" x14ac:dyDescent="0.3">
      <c r="A452" s="52">
        <v>450</v>
      </c>
      <c r="B452" s="52"/>
      <c r="C452" s="53">
        <v>44613</v>
      </c>
      <c r="D452" s="52" t="s">
        <v>766</v>
      </c>
      <c r="E452" s="54">
        <v>1449.94</v>
      </c>
      <c r="F452" s="52">
        <v>10110</v>
      </c>
      <c r="G452" s="52">
        <v>0</v>
      </c>
      <c r="H452" s="52" t="s">
        <v>642</v>
      </c>
      <c r="I452" s="52"/>
    </row>
    <row r="453" spans="1:9" ht="15.75" thickBot="1" x14ac:dyDescent="0.3">
      <c r="A453" s="52">
        <v>451</v>
      </c>
      <c r="B453" s="52"/>
      <c r="C453" s="53">
        <v>44613</v>
      </c>
      <c r="D453" s="52" t="s">
        <v>772</v>
      </c>
      <c r="E453" s="52">
        <v>452.71</v>
      </c>
      <c r="F453" s="52">
        <v>10702</v>
      </c>
      <c r="G453" s="52">
        <v>0</v>
      </c>
      <c r="H453" s="52" t="s">
        <v>643</v>
      </c>
      <c r="I453" s="52"/>
    </row>
    <row r="454" spans="1:9" ht="15.75" thickBot="1" x14ac:dyDescent="0.3">
      <c r="A454" s="52">
        <v>452</v>
      </c>
      <c r="B454" s="52"/>
      <c r="C454" s="53">
        <v>44613</v>
      </c>
      <c r="D454" s="52" t="s">
        <v>766</v>
      </c>
      <c r="E454" s="54">
        <v>3263.08</v>
      </c>
      <c r="F454" s="52">
        <v>11110</v>
      </c>
      <c r="G454" s="52">
        <v>0</v>
      </c>
      <c r="H454" s="52" t="s">
        <v>642</v>
      </c>
      <c r="I454" s="52"/>
    </row>
    <row r="455" spans="1:9" ht="15.75" thickBot="1" x14ac:dyDescent="0.3">
      <c r="A455" s="52">
        <v>453</v>
      </c>
      <c r="B455" s="52"/>
      <c r="C455" s="53">
        <v>44613</v>
      </c>
      <c r="D455" s="52" t="s">
        <v>772</v>
      </c>
      <c r="E455" s="54">
        <v>1013.83</v>
      </c>
      <c r="F455" s="52">
        <v>11700</v>
      </c>
      <c r="G455" s="52">
        <v>0</v>
      </c>
      <c r="H455" s="52" t="s">
        <v>643</v>
      </c>
      <c r="I455" s="52"/>
    </row>
    <row r="456" spans="1:9" ht="15.75" thickBot="1" x14ac:dyDescent="0.3">
      <c r="A456" s="52">
        <v>454</v>
      </c>
      <c r="B456" s="52"/>
      <c r="C456" s="53">
        <v>44613</v>
      </c>
      <c r="D456" s="52" t="s">
        <v>766</v>
      </c>
      <c r="E456" s="54">
        <v>4057.39</v>
      </c>
      <c r="F456" s="52">
        <v>12110</v>
      </c>
      <c r="G456" s="52">
        <v>0</v>
      </c>
      <c r="H456" s="52" t="s">
        <v>644</v>
      </c>
      <c r="I456" s="52"/>
    </row>
    <row r="457" spans="1:9" ht="15.75" thickBot="1" x14ac:dyDescent="0.3">
      <c r="A457" s="52">
        <v>455</v>
      </c>
      <c r="B457" s="52"/>
      <c r="C457" s="53">
        <v>44613</v>
      </c>
      <c r="D457" s="52" t="s">
        <v>772</v>
      </c>
      <c r="E457" s="54">
        <v>1101.9000000000001</v>
      </c>
      <c r="F457" s="52">
        <v>12702</v>
      </c>
      <c r="G457" s="52">
        <v>0</v>
      </c>
      <c r="H457" s="52" t="s">
        <v>645</v>
      </c>
      <c r="I457" s="52"/>
    </row>
    <row r="458" spans="1:9" ht="15.75" thickBot="1" x14ac:dyDescent="0.3">
      <c r="A458" s="52">
        <v>456</v>
      </c>
      <c r="B458" s="52"/>
      <c r="C458" s="53">
        <v>44613</v>
      </c>
      <c r="D458" s="52" t="s">
        <v>766</v>
      </c>
      <c r="E458" s="52">
        <v>994.03</v>
      </c>
      <c r="F458" s="52">
        <v>14110</v>
      </c>
      <c r="G458" s="52">
        <v>0</v>
      </c>
      <c r="H458" s="52" t="s">
        <v>646</v>
      </c>
      <c r="I458" s="52"/>
    </row>
    <row r="459" spans="1:9" ht="15.75" thickBot="1" x14ac:dyDescent="0.3">
      <c r="A459" s="52">
        <v>457</v>
      </c>
      <c r="B459" s="52"/>
      <c r="C459" s="53">
        <v>44613</v>
      </c>
      <c r="D459" s="52" t="s">
        <v>772</v>
      </c>
      <c r="E459" s="52">
        <v>308.18</v>
      </c>
      <c r="F459" s="52">
        <v>14702</v>
      </c>
      <c r="G459" s="52">
        <v>0</v>
      </c>
      <c r="H459" s="52" t="s">
        <v>647</v>
      </c>
      <c r="I459" s="52"/>
    </row>
    <row r="460" spans="1:9" ht="15.75" thickBot="1" x14ac:dyDescent="0.3">
      <c r="A460" s="52">
        <v>458</v>
      </c>
      <c r="B460" s="52"/>
      <c r="C460" s="53">
        <v>44613</v>
      </c>
      <c r="D460" s="52" t="s">
        <v>766</v>
      </c>
      <c r="E460" s="54">
        <v>2145.13</v>
      </c>
      <c r="F460" s="52">
        <v>15110</v>
      </c>
      <c r="G460" s="52">
        <v>0</v>
      </c>
      <c r="H460" s="52" t="s">
        <v>648</v>
      </c>
      <c r="I460" s="52"/>
    </row>
    <row r="461" spans="1:9" ht="15.75" thickBot="1" x14ac:dyDescent="0.3">
      <c r="A461" s="52">
        <v>459</v>
      </c>
      <c r="B461" s="52"/>
      <c r="C461" s="53">
        <v>44613</v>
      </c>
      <c r="D461" s="52" t="s">
        <v>772</v>
      </c>
      <c r="E461" s="52">
        <v>675.65</v>
      </c>
      <c r="F461" s="52">
        <v>15702</v>
      </c>
      <c r="G461" s="52">
        <v>0</v>
      </c>
      <c r="H461" s="52" t="s">
        <v>649</v>
      </c>
      <c r="I461" s="52"/>
    </row>
    <row r="462" spans="1:9" ht="15.75" thickBot="1" x14ac:dyDescent="0.3">
      <c r="A462" s="52">
        <v>460</v>
      </c>
      <c r="B462" s="52"/>
      <c r="C462" s="53">
        <v>44613</v>
      </c>
      <c r="D462" s="52" t="s">
        <v>766</v>
      </c>
      <c r="E462" s="52">
        <v>610.48</v>
      </c>
      <c r="F462" s="52">
        <v>16110</v>
      </c>
      <c r="G462" s="52">
        <v>0</v>
      </c>
      <c r="H462" s="52" t="s">
        <v>650</v>
      </c>
      <c r="I462" s="52"/>
    </row>
    <row r="463" spans="1:9" ht="15.75" thickBot="1" x14ac:dyDescent="0.3">
      <c r="A463" s="52">
        <v>461</v>
      </c>
      <c r="B463" s="52"/>
      <c r="C463" s="53">
        <v>44613</v>
      </c>
      <c r="D463" s="52" t="s">
        <v>772</v>
      </c>
      <c r="E463" s="52">
        <v>195.03</v>
      </c>
      <c r="F463" s="52">
        <v>16702</v>
      </c>
      <c r="G463" s="52">
        <v>0</v>
      </c>
      <c r="H463" s="52" t="s">
        <v>651</v>
      </c>
      <c r="I463" s="52"/>
    </row>
    <row r="464" spans="1:9" ht="15.75" thickBot="1" x14ac:dyDescent="0.3">
      <c r="A464" s="52">
        <v>462</v>
      </c>
      <c r="B464" s="52"/>
      <c r="C464" s="53">
        <v>44613</v>
      </c>
      <c r="D464" s="52" t="s">
        <v>766</v>
      </c>
      <c r="E464" s="54">
        <v>18051.189999999999</v>
      </c>
      <c r="F464" s="52">
        <v>18110</v>
      </c>
      <c r="G464" s="52">
        <v>0</v>
      </c>
      <c r="H464" s="52" t="s">
        <v>614</v>
      </c>
      <c r="I464" s="52"/>
    </row>
    <row r="465" spans="1:9" ht="15.75" thickBot="1" x14ac:dyDescent="0.3">
      <c r="A465" s="52">
        <v>463</v>
      </c>
      <c r="B465" s="52"/>
      <c r="C465" s="53">
        <v>44613</v>
      </c>
      <c r="D465" s="52" t="s">
        <v>766</v>
      </c>
      <c r="E465" s="54">
        <v>2661.45</v>
      </c>
      <c r="F465" s="52">
        <v>18110</v>
      </c>
      <c r="G465" s="52">
        <v>0</v>
      </c>
      <c r="H465" s="52" t="s">
        <v>614</v>
      </c>
      <c r="I465" s="52"/>
    </row>
    <row r="466" spans="1:9" ht="15.75" thickBot="1" x14ac:dyDescent="0.3">
      <c r="A466" s="52">
        <v>464</v>
      </c>
      <c r="B466" s="52"/>
      <c r="C466" s="53">
        <v>44613</v>
      </c>
      <c r="D466" s="52" t="s">
        <v>766</v>
      </c>
      <c r="E466" s="54">
        <v>4117.37</v>
      </c>
      <c r="F466" s="52">
        <v>18160</v>
      </c>
      <c r="G466" s="52">
        <v>0</v>
      </c>
      <c r="H466" s="52" t="s">
        <v>614</v>
      </c>
      <c r="I466" s="52"/>
    </row>
    <row r="467" spans="1:9" ht="15.75" thickBot="1" x14ac:dyDescent="0.3">
      <c r="A467" s="52">
        <v>465</v>
      </c>
      <c r="B467" s="52"/>
      <c r="C467" s="53">
        <v>44613</v>
      </c>
      <c r="D467" s="52" t="s">
        <v>772</v>
      </c>
      <c r="E467" s="54">
        <v>6768.85</v>
      </c>
      <c r="F467" s="52">
        <v>18702</v>
      </c>
      <c r="G467" s="52">
        <v>0</v>
      </c>
      <c r="H467" s="52" t="s">
        <v>652</v>
      </c>
      <c r="I467" s="52"/>
    </row>
    <row r="468" spans="1:9" ht="15.75" thickBot="1" x14ac:dyDescent="0.3">
      <c r="A468" s="52">
        <v>466</v>
      </c>
      <c r="B468" s="52"/>
      <c r="C468" s="53">
        <v>44613</v>
      </c>
      <c r="D468" s="52" t="s">
        <v>772</v>
      </c>
      <c r="E468" s="52">
        <v>950.52</v>
      </c>
      <c r="F468" s="52">
        <v>18702</v>
      </c>
      <c r="G468" s="52">
        <v>0</v>
      </c>
      <c r="H468" s="52" t="s">
        <v>652</v>
      </c>
      <c r="I468" s="52"/>
    </row>
    <row r="469" spans="1:9" ht="15.75" thickBot="1" x14ac:dyDescent="0.3">
      <c r="A469" s="52">
        <v>467</v>
      </c>
      <c r="B469" s="52"/>
      <c r="C469" s="53">
        <v>44613</v>
      </c>
      <c r="D469" s="52" t="s">
        <v>766</v>
      </c>
      <c r="E469" s="52">
        <v>637.51</v>
      </c>
      <c r="F469" s="52">
        <v>19110</v>
      </c>
      <c r="G469" s="52">
        <v>0</v>
      </c>
      <c r="H469" s="52" t="s">
        <v>653</v>
      </c>
      <c r="I469" s="52"/>
    </row>
    <row r="470" spans="1:9" ht="15.75" thickBot="1" x14ac:dyDescent="0.3">
      <c r="A470" s="52">
        <v>468</v>
      </c>
      <c r="B470" s="52"/>
      <c r="C470" s="53">
        <v>44613</v>
      </c>
      <c r="D470" s="52" t="s">
        <v>772</v>
      </c>
      <c r="E470" s="52">
        <v>203.6</v>
      </c>
      <c r="F470" s="52">
        <v>19702</v>
      </c>
      <c r="G470" s="52">
        <v>0</v>
      </c>
      <c r="H470" s="52" t="s">
        <v>654</v>
      </c>
      <c r="I470" s="52"/>
    </row>
    <row r="471" spans="1:9" ht="15.75" thickBot="1" x14ac:dyDescent="0.3">
      <c r="A471" s="52">
        <v>469</v>
      </c>
      <c r="B471" s="52"/>
      <c r="C471" s="53">
        <v>44613</v>
      </c>
      <c r="D471" s="52" t="s">
        <v>766</v>
      </c>
      <c r="E471" s="54">
        <v>6079.72</v>
      </c>
      <c r="F471" s="52">
        <v>21110</v>
      </c>
      <c r="G471" s="52">
        <v>0</v>
      </c>
      <c r="H471" s="52" t="s">
        <v>655</v>
      </c>
      <c r="I471" s="52"/>
    </row>
    <row r="472" spans="1:9" ht="15.75" thickBot="1" x14ac:dyDescent="0.3">
      <c r="A472" s="52">
        <v>470</v>
      </c>
      <c r="B472" s="52"/>
      <c r="C472" s="53">
        <v>44613</v>
      </c>
      <c r="D472" s="52" t="s">
        <v>772</v>
      </c>
      <c r="E472" s="54">
        <v>1890.19</v>
      </c>
      <c r="F472" s="52">
        <v>21702</v>
      </c>
      <c r="G472" s="52">
        <v>0</v>
      </c>
      <c r="H472" s="52" t="s">
        <v>656</v>
      </c>
      <c r="I472" s="52"/>
    </row>
    <row r="473" spans="1:9" ht="15.75" thickBot="1" x14ac:dyDescent="0.3">
      <c r="A473" s="52">
        <v>471</v>
      </c>
      <c r="B473" s="52"/>
      <c r="C473" s="53">
        <v>44613</v>
      </c>
      <c r="D473" s="52" t="s">
        <v>766</v>
      </c>
      <c r="E473" s="54">
        <v>1344.47</v>
      </c>
      <c r="F473" s="52">
        <v>22110</v>
      </c>
      <c r="G473" s="52">
        <v>0</v>
      </c>
      <c r="H473" s="52" t="s">
        <v>657</v>
      </c>
      <c r="I473" s="52"/>
    </row>
    <row r="474" spans="1:9" ht="15.75" thickBot="1" x14ac:dyDescent="0.3">
      <c r="A474" s="52">
        <v>472</v>
      </c>
      <c r="B474" s="52"/>
      <c r="C474" s="53">
        <v>44613</v>
      </c>
      <c r="D474" s="52" t="s">
        <v>772</v>
      </c>
      <c r="E474" s="52">
        <v>428.66</v>
      </c>
      <c r="F474" s="52">
        <v>22702</v>
      </c>
      <c r="G474" s="52">
        <v>0</v>
      </c>
      <c r="H474" s="52" t="s">
        <v>658</v>
      </c>
      <c r="I474" s="52"/>
    </row>
    <row r="475" spans="1:9" ht="15.75" thickBot="1" x14ac:dyDescent="0.3">
      <c r="A475" s="52">
        <v>473</v>
      </c>
      <c r="B475" s="52"/>
      <c r="C475" s="53">
        <v>44613</v>
      </c>
      <c r="D475" s="52" t="s">
        <v>766</v>
      </c>
      <c r="E475" s="54">
        <v>3412.24</v>
      </c>
      <c r="F475" s="52">
        <v>23110</v>
      </c>
      <c r="G475" s="52">
        <v>0</v>
      </c>
      <c r="H475" s="52" t="s">
        <v>659</v>
      </c>
      <c r="I475" s="52"/>
    </row>
    <row r="476" spans="1:9" ht="15.75" thickBot="1" x14ac:dyDescent="0.3">
      <c r="A476" s="52">
        <v>474</v>
      </c>
      <c r="B476" s="52"/>
      <c r="C476" s="53">
        <v>44613</v>
      </c>
      <c r="D476" s="52" t="s">
        <v>772</v>
      </c>
      <c r="E476" s="52">
        <v>917.5</v>
      </c>
      <c r="F476" s="52">
        <v>23702</v>
      </c>
      <c r="G476" s="52">
        <v>0</v>
      </c>
      <c r="H476" s="52" t="s">
        <v>660</v>
      </c>
      <c r="I476" s="52"/>
    </row>
    <row r="477" spans="1:9" ht="15.75" thickBot="1" x14ac:dyDescent="0.3">
      <c r="A477" s="52">
        <v>475</v>
      </c>
      <c r="B477" s="52"/>
      <c r="C477" s="53">
        <v>44613</v>
      </c>
      <c r="D477" s="52" t="s">
        <v>766</v>
      </c>
      <c r="E477" s="54">
        <v>2820.51</v>
      </c>
      <c r="F477" s="52">
        <v>25110</v>
      </c>
      <c r="G477" s="52">
        <v>0</v>
      </c>
      <c r="H477" s="52" t="s">
        <v>661</v>
      </c>
      <c r="I477" s="52"/>
    </row>
    <row r="478" spans="1:9" ht="15.75" thickBot="1" x14ac:dyDescent="0.3">
      <c r="A478" s="52">
        <v>476</v>
      </c>
      <c r="B478" s="52"/>
      <c r="C478" s="53">
        <v>44613</v>
      </c>
      <c r="D478" s="52" t="s">
        <v>772</v>
      </c>
      <c r="E478" s="52">
        <v>901.65</v>
      </c>
      <c r="F478" s="52">
        <v>25702</v>
      </c>
      <c r="G478" s="52">
        <v>0</v>
      </c>
      <c r="H478" s="52" t="s">
        <v>662</v>
      </c>
      <c r="I478" s="52"/>
    </row>
    <row r="479" spans="1:9" ht="15.75" thickBot="1" x14ac:dyDescent="0.3">
      <c r="A479" s="52">
        <v>477</v>
      </c>
      <c r="B479" s="52"/>
      <c r="C479" s="53">
        <v>44613</v>
      </c>
      <c r="D479" s="52" t="s">
        <v>766</v>
      </c>
      <c r="E479" s="54">
        <v>1076.02</v>
      </c>
      <c r="F479" s="52">
        <v>27112</v>
      </c>
      <c r="G479" s="52">
        <v>0</v>
      </c>
      <c r="H479" s="52" t="s">
        <v>663</v>
      </c>
      <c r="I479" s="52"/>
    </row>
    <row r="480" spans="1:9" ht="15.75" thickBot="1" x14ac:dyDescent="0.3">
      <c r="A480" s="52">
        <v>478</v>
      </c>
      <c r="B480" s="52"/>
      <c r="C480" s="53">
        <v>44613</v>
      </c>
      <c r="D480" s="52" t="s">
        <v>772</v>
      </c>
      <c r="E480" s="52">
        <v>343.65</v>
      </c>
      <c r="F480" s="52">
        <v>27704</v>
      </c>
      <c r="G480" s="52">
        <v>0</v>
      </c>
      <c r="H480" s="52" t="s">
        <v>664</v>
      </c>
      <c r="I480" s="52"/>
    </row>
    <row r="481" spans="1:9" ht="15.75" thickBot="1" x14ac:dyDescent="0.3">
      <c r="A481" s="52">
        <v>479</v>
      </c>
      <c r="B481" s="52"/>
      <c r="C481" s="53">
        <v>44613</v>
      </c>
      <c r="D481" s="52" t="s">
        <v>766</v>
      </c>
      <c r="E481" s="54">
        <v>1280.6300000000001</v>
      </c>
      <c r="F481" s="52">
        <v>29110</v>
      </c>
      <c r="G481" s="52">
        <v>0</v>
      </c>
      <c r="H481" s="52" t="s">
        <v>665</v>
      </c>
      <c r="I481" s="52"/>
    </row>
    <row r="482" spans="1:9" ht="15.75" thickBot="1" x14ac:dyDescent="0.3">
      <c r="A482" s="52">
        <v>480</v>
      </c>
      <c r="B482" s="52"/>
      <c r="C482" s="53">
        <v>44613</v>
      </c>
      <c r="D482" s="52" t="s">
        <v>772</v>
      </c>
      <c r="E482" s="52">
        <v>412.53</v>
      </c>
      <c r="F482" s="52">
        <v>29702</v>
      </c>
      <c r="G482" s="52">
        <v>0</v>
      </c>
      <c r="H482" s="52" t="s">
        <v>666</v>
      </c>
      <c r="I482" s="52"/>
    </row>
    <row r="483" spans="1:9" ht="15.75" thickBot="1" x14ac:dyDescent="0.3">
      <c r="A483" s="52">
        <v>481</v>
      </c>
      <c r="B483" s="52"/>
      <c r="C483" s="53">
        <v>44613</v>
      </c>
      <c r="D483" s="52" t="s">
        <v>766</v>
      </c>
      <c r="E483" s="54">
        <v>1100.73</v>
      </c>
      <c r="F483" s="52">
        <v>30110</v>
      </c>
      <c r="G483" s="52">
        <v>0</v>
      </c>
      <c r="H483" s="52" t="s">
        <v>667</v>
      </c>
      <c r="I483" s="52"/>
    </row>
    <row r="484" spans="1:9" ht="15.75" thickBot="1" x14ac:dyDescent="0.3">
      <c r="A484" s="52">
        <v>482</v>
      </c>
      <c r="B484" s="52"/>
      <c r="C484" s="53">
        <v>44613</v>
      </c>
      <c r="D484" s="52" t="s">
        <v>772</v>
      </c>
      <c r="E484" s="52">
        <v>346.84</v>
      </c>
      <c r="F484" s="52">
        <v>30700</v>
      </c>
      <c r="G484" s="52">
        <v>0</v>
      </c>
      <c r="H484" s="52" t="s">
        <v>668</v>
      </c>
      <c r="I484" s="52"/>
    </row>
    <row r="485" spans="1:9" ht="15.75" thickBot="1" x14ac:dyDescent="0.3">
      <c r="A485" s="52">
        <v>483</v>
      </c>
      <c r="B485" s="52"/>
      <c r="C485" s="53">
        <v>44613</v>
      </c>
      <c r="D485" s="52" t="s">
        <v>766</v>
      </c>
      <c r="E485" s="54">
        <v>3400.49</v>
      </c>
      <c r="F485" s="52">
        <v>31110</v>
      </c>
      <c r="G485" s="52">
        <v>0</v>
      </c>
      <c r="H485" s="52" t="s">
        <v>669</v>
      </c>
      <c r="I485" s="52"/>
    </row>
    <row r="486" spans="1:9" ht="15.75" thickBot="1" x14ac:dyDescent="0.3">
      <c r="A486" s="52">
        <v>484</v>
      </c>
      <c r="B486" s="52"/>
      <c r="C486" s="53">
        <v>44613</v>
      </c>
      <c r="D486" s="52" t="s">
        <v>772</v>
      </c>
      <c r="E486" s="54">
        <v>1064.18</v>
      </c>
      <c r="F486" s="52">
        <v>31702</v>
      </c>
      <c r="G486" s="52">
        <v>0</v>
      </c>
      <c r="H486" s="52" t="s">
        <v>670</v>
      </c>
      <c r="I486" s="52"/>
    </row>
    <row r="487" spans="1:9" ht="15.75" thickBot="1" x14ac:dyDescent="0.3">
      <c r="A487" s="52">
        <v>485</v>
      </c>
      <c r="B487" s="52"/>
      <c r="C487" s="53">
        <v>44613</v>
      </c>
      <c r="D487" s="52" t="s">
        <v>766</v>
      </c>
      <c r="E487" s="54">
        <v>1542.65</v>
      </c>
      <c r="F487" s="52">
        <v>66020</v>
      </c>
      <c r="G487" s="52">
        <v>0</v>
      </c>
      <c r="H487" s="52" t="s">
        <v>671</v>
      </c>
      <c r="I487" s="52"/>
    </row>
    <row r="488" spans="1:9" ht="15.75" thickBot="1" x14ac:dyDescent="0.3">
      <c r="A488" s="52">
        <v>486</v>
      </c>
      <c r="B488" s="52"/>
      <c r="C488" s="53">
        <v>44613</v>
      </c>
      <c r="D488" s="52" t="s">
        <v>766</v>
      </c>
      <c r="E488" s="54">
        <v>39050.629999999997</v>
      </c>
      <c r="F488" s="52">
        <v>66100</v>
      </c>
      <c r="G488" s="52">
        <v>0</v>
      </c>
      <c r="H488" s="52" t="s">
        <v>671</v>
      </c>
      <c r="I488" s="52"/>
    </row>
    <row r="489" spans="1:9" ht="15.75" thickBot="1" x14ac:dyDescent="0.3">
      <c r="A489" s="52">
        <v>487</v>
      </c>
      <c r="B489" s="52"/>
      <c r="C489" s="53">
        <v>44613</v>
      </c>
      <c r="D489" s="52" t="s">
        <v>766</v>
      </c>
      <c r="E489" s="54">
        <v>5832.96</v>
      </c>
      <c r="F489" s="52">
        <v>66110</v>
      </c>
      <c r="G489" s="52">
        <v>0</v>
      </c>
      <c r="H489" s="52" t="s">
        <v>671</v>
      </c>
      <c r="I489" s="52"/>
    </row>
    <row r="490" spans="1:9" ht="15.75" thickBot="1" x14ac:dyDescent="0.3">
      <c r="A490" s="52">
        <v>488</v>
      </c>
      <c r="B490" s="52"/>
      <c r="C490" s="53">
        <v>44613</v>
      </c>
      <c r="D490" s="52" t="s">
        <v>766</v>
      </c>
      <c r="E490" s="54">
        <v>53418.87</v>
      </c>
      <c r="F490" s="52">
        <v>66200</v>
      </c>
      <c r="G490" s="52">
        <v>0</v>
      </c>
      <c r="H490" s="52" t="s">
        <v>612</v>
      </c>
      <c r="I490" s="52"/>
    </row>
    <row r="491" spans="1:9" ht="15.75" thickBot="1" x14ac:dyDescent="0.3">
      <c r="A491" s="52">
        <v>489</v>
      </c>
      <c r="B491" s="52"/>
      <c r="C491" s="53">
        <v>44613</v>
      </c>
      <c r="D491" s="52" t="s">
        <v>773</v>
      </c>
      <c r="E491" s="52">
        <v>48.12</v>
      </c>
      <c r="F491" s="52">
        <v>66200</v>
      </c>
      <c r="G491" s="52">
        <v>0</v>
      </c>
      <c r="H491" s="52" t="s">
        <v>612</v>
      </c>
      <c r="I491" s="52"/>
    </row>
    <row r="492" spans="1:9" ht="15.75" thickBot="1" x14ac:dyDescent="0.3">
      <c r="A492" s="52">
        <v>490</v>
      </c>
      <c r="B492" s="52"/>
      <c r="C492" s="53">
        <v>44613</v>
      </c>
      <c r="D492" s="52" t="s">
        <v>774</v>
      </c>
      <c r="E492" s="52">
        <v>102.65</v>
      </c>
      <c r="F492" s="52">
        <v>66200</v>
      </c>
      <c r="G492" s="52">
        <v>0</v>
      </c>
      <c r="H492" s="52" t="s">
        <v>612</v>
      </c>
      <c r="I492" s="52"/>
    </row>
    <row r="493" spans="1:9" ht="15.75" thickBot="1" x14ac:dyDescent="0.3">
      <c r="A493" s="52">
        <v>491</v>
      </c>
      <c r="B493" s="52"/>
      <c r="C493" s="53">
        <v>44613</v>
      </c>
      <c r="D493" s="52" t="s">
        <v>775</v>
      </c>
      <c r="E493" s="52">
        <v>20</v>
      </c>
      <c r="F493" s="52">
        <v>66200</v>
      </c>
      <c r="G493" s="52">
        <v>0</v>
      </c>
      <c r="H493" s="52" t="s">
        <v>612</v>
      </c>
      <c r="I493" s="52"/>
    </row>
    <row r="494" spans="1:9" ht="15.75" thickBot="1" x14ac:dyDescent="0.3">
      <c r="A494" s="52">
        <v>492</v>
      </c>
      <c r="B494" s="52"/>
      <c r="C494" s="53">
        <v>44613</v>
      </c>
      <c r="D494" s="52" t="s">
        <v>776</v>
      </c>
      <c r="E494" s="52">
        <v>81.69</v>
      </c>
      <c r="F494" s="52">
        <v>66200</v>
      </c>
      <c r="G494" s="52">
        <v>0</v>
      </c>
      <c r="H494" s="52" t="s">
        <v>612</v>
      </c>
      <c r="I494" s="52"/>
    </row>
    <row r="495" spans="1:9" ht="15.75" thickBot="1" x14ac:dyDescent="0.3">
      <c r="A495" s="52">
        <v>493</v>
      </c>
      <c r="B495" s="52"/>
      <c r="C495" s="53">
        <v>44613</v>
      </c>
      <c r="D495" s="52" t="s">
        <v>777</v>
      </c>
      <c r="E495" s="52">
        <v>55.58</v>
      </c>
      <c r="F495" s="52">
        <v>66300</v>
      </c>
      <c r="G495" s="52">
        <v>0</v>
      </c>
      <c r="H495" s="52" t="s">
        <v>545</v>
      </c>
      <c r="I495" s="52"/>
    </row>
    <row r="496" spans="1:9" ht="15.75" thickBot="1" x14ac:dyDescent="0.3">
      <c r="A496" s="52">
        <v>494</v>
      </c>
      <c r="B496" s="52"/>
      <c r="C496" s="53">
        <v>44613</v>
      </c>
      <c r="D496" s="52" t="s">
        <v>766</v>
      </c>
      <c r="E496" s="54">
        <v>22007.96</v>
      </c>
      <c r="F496" s="52">
        <v>11140</v>
      </c>
      <c r="G496" s="52">
        <v>0</v>
      </c>
      <c r="H496" s="52" t="s">
        <v>642</v>
      </c>
      <c r="I496" s="52"/>
    </row>
    <row r="497" spans="1:9" ht="15.75" thickBot="1" x14ac:dyDescent="0.3">
      <c r="A497" s="52">
        <v>495</v>
      </c>
      <c r="B497" s="52"/>
      <c r="C497" s="53">
        <v>44613</v>
      </c>
      <c r="D497" s="52" t="s">
        <v>772</v>
      </c>
      <c r="E497" s="54">
        <v>6597.61</v>
      </c>
      <c r="F497" s="52">
        <v>11702</v>
      </c>
      <c r="G497" s="52">
        <v>0</v>
      </c>
      <c r="H497" s="52" t="s">
        <v>643</v>
      </c>
      <c r="I497" s="52"/>
    </row>
    <row r="498" spans="1:9" ht="15.75" thickBot="1" x14ac:dyDescent="0.3">
      <c r="A498" s="52">
        <v>496</v>
      </c>
      <c r="B498" s="52"/>
      <c r="C498" s="53">
        <v>44613</v>
      </c>
      <c r="D498" s="52" t="s">
        <v>766</v>
      </c>
      <c r="E498" s="52">
        <v>271.62</v>
      </c>
      <c r="F498" s="52">
        <v>66020</v>
      </c>
      <c r="G498" s="52">
        <v>0</v>
      </c>
      <c r="H498" s="52" t="s">
        <v>671</v>
      </c>
      <c r="I498" s="52"/>
    </row>
    <row r="499" spans="1:9" ht="15.75" thickBot="1" x14ac:dyDescent="0.3">
      <c r="A499" s="52">
        <v>497</v>
      </c>
      <c r="B499" s="52"/>
      <c r="C499" s="53">
        <v>44613</v>
      </c>
      <c r="D499" s="52" t="s">
        <v>766</v>
      </c>
      <c r="E499" s="54">
        <v>6881.99</v>
      </c>
      <c r="F499" s="52">
        <v>66100</v>
      </c>
      <c r="G499" s="52">
        <v>0</v>
      </c>
      <c r="H499" s="52" t="s">
        <v>671</v>
      </c>
      <c r="I499" s="52"/>
    </row>
    <row r="500" spans="1:9" ht="15.75" thickBot="1" x14ac:dyDescent="0.3">
      <c r="A500" s="52">
        <v>498</v>
      </c>
      <c r="B500" s="52"/>
      <c r="C500" s="53">
        <v>44613</v>
      </c>
      <c r="D500" s="52" t="s">
        <v>766</v>
      </c>
      <c r="E500" s="52">
        <v>553.96</v>
      </c>
      <c r="F500" s="52">
        <v>66110</v>
      </c>
      <c r="G500" s="52">
        <v>0</v>
      </c>
      <c r="H500" s="52" t="s">
        <v>671</v>
      </c>
      <c r="I500" s="52"/>
    </row>
    <row r="501" spans="1:9" ht="15.75" thickBot="1" x14ac:dyDescent="0.3">
      <c r="A501" s="52">
        <v>499</v>
      </c>
      <c r="B501" s="52"/>
      <c r="C501" s="53">
        <v>44613</v>
      </c>
      <c r="D501" s="52" t="s">
        <v>766</v>
      </c>
      <c r="E501" s="54">
        <v>14493.41</v>
      </c>
      <c r="F501" s="52">
        <v>66200</v>
      </c>
      <c r="G501" s="52">
        <v>0</v>
      </c>
      <c r="H501" s="52" t="s">
        <v>612</v>
      </c>
      <c r="I501" s="52"/>
    </row>
    <row r="502" spans="1:9" ht="15.75" thickBot="1" x14ac:dyDescent="0.3">
      <c r="A502" s="52">
        <v>500</v>
      </c>
      <c r="B502" s="52"/>
      <c r="C502" s="53">
        <v>44613</v>
      </c>
      <c r="D502" s="52" t="s">
        <v>766</v>
      </c>
      <c r="E502" s="54">
        <v>1478.04</v>
      </c>
      <c r="F502" s="52">
        <v>11140</v>
      </c>
      <c r="G502" s="52">
        <v>0</v>
      </c>
      <c r="H502" s="52" t="s">
        <v>642</v>
      </c>
      <c r="I502" s="52"/>
    </row>
    <row r="503" spans="1:9" ht="15.75" thickBot="1" x14ac:dyDescent="0.3">
      <c r="A503" s="52">
        <v>501</v>
      </c>
      <c r="B503" s="52"/>
      <c r="C503" s="53">
        <v>44613</v>
      </c>
      <c r="D503" s="52" t="s">
        <v>772</v>
      </c>
      <c r="E503" s="52">
        <v>785.12</v>
      </c>
      <c r="F503" s="52">
        <v>11702</v>
      </c>
      <c r="G503" s="52">
        <v>0</v>
      </c>
      <c r="H503" s="52" t="s">
        <v>643</v>
      </c>
      <c r="I503" s="52"/>
    </row>
    <row r="504" spans="1:9" ht="15.75" thickBot="1" x14ac:dyDescent="0.3">
      <c r="A504" s="52">
        <v>502</v>
      </c>
      <c r="B504" s="52"/>
      <c r="C504" s="53">
        <v>44613</v>
      </c>
      <c r="D504" s="52" t="s">
        <v>766</v>
      </c>
      <c r="E504" s="52">
        <v>738.96</v>
      </c>
      <c r="F504" s="52">
        <v>66010</v>
      </c>
      <c r="G504" s="52">
        <v>0</v>
      </c>
      <c r="H504" s="52" t="s">
        <v>671</v>
      </c>
      <c r="I504" s="52"/>
    </row>
    <row r="505" spans="1:9" ht="15.75" thickBot="1" x14ac:dyDescent="0.3">
      <c r="A505" s="52">
        <v>503</v>
      </c>
      <c r="B505" s="52"/>
      <c r="C505" s="53">
        <v>44613</v>
      </c>
      <c r="D505" s="52" t="s">
        <v>766</v>
      </c>
      <c r="E505" s="54">
        <v>2962.1</v>
      </c>
      <c r="F505" s="52">
        <v>66200</v>
      </c>
      <c r="G505" s="52">
        <v>0</v>
      </c>
      <c r="H505" s="52" t="s">
        <v>612</v>
      </c>
      <c r="I505" s="52"/>
    </row>
    <row r="506" spans="1:9" ht="15.75" thickBot="1" x14ac:dyDescent="0.3">
      <c r="A506" s="52">
        <v>504</v>
      </c>
      <c r="B506" s="52"/>
      <c r="C506" s="53">
        <v>44613</v>
      </c>
      <c r="D506" s="52" t="s">
        <v>778</v>
      </c>
      <c r="E506" s="52">
        <v>50.4</v>
      </c>
      <c r="F506" s="52">
        <v>29318</v>
      </c>
      <c r="G506" s="52">
        <v>0</v>
      </c>
      <c r="H506" s="52" t="s">
        <v>569</v>
      </c>
      <c r="I506" s="52"/>
    </row>
    <row r="507" spans="1:9" ht="15.75" thickBot="1" x14ac:dyDescent="0.3">
      <c r="A507" s="52">
        <v>505</v>
      </c>
      <c r="B507" s="52"/>
      <c r="C507" s="53">
        <v>44613</v>
      </c>
      <c r="D507" s="52" t="s">
        <v>778</v>
      </c>
      <c r="E507" s="52">
        <v>80</v>
      </c>
      <c r="F507" s="52">
        <v>29318</v>
      </c>
      <c r="G507" s="52">
        <v>0</v>
      </c>
      <c r="H507" s="52" t="s">
        <v>569</v>
      </c>
      <c r="I507" s="52"/>
    </row>
    <row r="508" spans="1:9" ht="15.75" thickBot="1" x14ac:dyDescent="0.3">
      <c r="A508" s="52">
        <v>506</v>
      </c>
      <c r="B508" s="52"/>
      <c r="C508" s="53">
        <v>44613</v>
      </c>
      <c r="D508" s="52" t="s">
        <v>778</v>
      </c>
      <c r="E508" s="52">
        <v>86.4</v>
      </c>
      <c r="F508" s="52">
        <v>29318</v>
      </c>
      <c r="G508" s="52">
        <v>0</v>
      </c>
      <c r="H508" s="52" t="s">
        <v>569</v>
      </c>
      <c r="I508" s="52"/>
    </row>
    <row r="509" spans="1:9" ht="15.75" thickBot="1" x14ac:dyDescent="0.3">
      <c r="A509" s="52">
        <v>507</v>
      </c>
      <c r="B509" s="52"/>
      <c r="C509" s="53">
        <v>44613</v>
      </c>
      <c r="D509" s="52" t="s">
        <v>778</v>
      </c>
      <c r="E509" s="52">
        <v>86.4</v>
      </c>
      <c r="F509" s="52">
        <v>29318</v>
      </c>
      <c r="G509" s="52">
        <v>0</v>
      </c>
      <c r="H509" s="52" t="s">
        <v>569</v>
      </c>
      <c r="I509" s="52"/>
    </row>
    <row r="510" spans="1:9" ht="15.75" thickBot="1" x14ac:dyDescent="0.3">
      <c r="A510" s="52">
        <v>508</v>
      </c>
      <c r="B510" s="52"/>
      <c r="C510" s="53">
        <v>44613</v>
      </c>
      <c r="D510" s="52" t="s">
        <v>778</v>
      </c>
      <c r="E510" s="52">
        <v>95.2</v>
      </c>
      <c r="F510" s="52">
        <v>29318</v>
      </c>
      <c r="G510" s="52">
        <v>0</v>
      </c>
      <c r="H510" s="52" t="s">
        <v>569</v>
      </c>
      <c r="I510" s="52"/>
    </row>
    <row r="511" spans="1:9" ht="15.75" thickBot="1" x14ac:dyDescent="0.3">
      <c r="A511" s="52">
        <v>509</v>
      </c>
      <c r="B511" s="52"/>
      <c r="C511" s="53">
        <v>44613</v>
      </c>
      <c r="D511" s="52" t="s">
        <v>778</v>
      </c>
      <c r="E511" s="52">
        <v>134.4</v>
      </c>
      <c r="F511" s="52">
        <v>29318</v>
      </c>
      <c r="G511" s="52">
        <v>0</v>
      </c>
      <c r="H511" s="52" t="s">
        <v>569</v>
      </c>
      <c r="I511" s="52"/>
    </row>
    <row r="512" spans="1:9" ht="15.75" thickBot="1" x14ac:dyDescent="0.3">
      <c r="A512" s="52">
        <v>510</v>
      </c>
      <c r="B512" s="52"/>
      <c r="C512" s="53">
        <v>44613</v>
      </c>
      <c r="D512" s="52" t="s">
        <v>778</v>
      </c>
      <c r="E512" s="52">
        <v>153.6</v>
      </c>
      <c r="F512" s="52">
        <v>29318</v>
      </c>
      <c r="G512" s="52">
        <v>0</v>
      </c>
      <c r="H512" s="52" t="s">
        <v>569</v>
      </c>
      <c r="I512" s="52"/>
    </row>
    <row r="513" spans="1:9" ht="15.75" thickBot="1" x14ac:dyDescent="0.3">
      <c r="A513" s="52">
        <v>511</v>
      </c>
      <c r="B513" s="52"/>
      <c r="C513" s="53">
        <v>44613</v>
      </c>
      <c r="D513" s="52" t="s">
        <v>778</v>
      </c>
      <c r="E513" s="52">
        <v>165.2</v>
      </c>
      <c r="F513" s="52">
        <v>29318</v>
      </c>
      <c r="G513" s="52">
        <v>0</v>
      </c>
      <c r="H513" s="52" t="s">
        <v>569</v>
      </c>
      <c r="I513" s="52"/>
    </row>
    <row r="514" spans="1:9" ht="15.75" thickBot="1" x14ac:dyDescent="0.3">
      <c r="A514" s="52">
        <v>512</v>
      </c>
      <c r="B514" s="52"/>
      <c r="C514" s="53">
        <v>44613</v>
      </c>
      <c r="D514" s="52" t="s">
        <v>778</v>
      </c>
      <c r="E514" s="52">
        <v>168</v>
      </c>
      <c r="F514" s="52">
        <v>29318</v>
      </c>
      <c r="G514" s="52">
        <v>0</v>
      </c>
      <c r="H514" s="52" t="s">
        <v>569</v>
      </c>
      <c r="I514" s="52"/>
    </row>
    <row r="515" spans="1:9" ht="15.75" thickBot="1" x14ac:dyDescent="0.3">
      <c r="A515" s="52">
        <v>513</v>
      </c>
      <c r="B515" s="52"/>
      <c r="C515" s="53">
        <v>44613</v>
      </c>
      <c r="D515" s="52" t="s">
        <v>778</v>
      </c>
      <c r="E515" s="52">
        <v>168</v>
      </c>
      <c r="F515" s="52">
        <v>29318</v>
      </c>
      <c r="G515" s="52">
        <v>0</v>
      </c>
      <c r="H515" s="52" t="s">
        <v>569</v>
      </c>
      <c r="I515" s="52"/>
    </row>
    <row r="516" spans="1:9" ht="15.75" thickBot="1" x14ac:dyDescent="0.3">
      <c r="A516" s="52">
        <v>514</v>
      </c>
      <c r="B516" s="52"/>
      <c r="C516" s="53">
        <v>44613</v>
      </c>
      <c r="D516" s="52" t="s">
        <v>778</v>
      </c>
      <c r="E516" s="52">
        <v>180</v>
      </c>
      <c r="F516" s="52">
        <v>29318</v>
      </c>
      <c r="G516" s="52">
        <v>0</v>
      </c>
      <c r="H516" s="52" t="s">
        <v>569</v>
      </c>
      <c r="I516" s="52"/>
    </row>
    <row r="517" spans="1:9" ht="15.75" thickBot="1" x14ac:dyDescent="0.3">
      <c r="A517" s="52">
        <v>515</v>
      </c>
      <c r="B517" s="52"/>
      <c r="C517" s="53">
        <v>44613</v>
      </c>
      <c r="D517" s="52" t="s">
        <v>778</v>
      </c>
      <c r="E517" s="52">
        <v>196.8</v>
      </c>
      <c r="F517" s="52">
        <v>29318</v>
      </c>
      <c r="G517" s="52">
        <v>0</v>
      </c>
      <c r="H517" s="52" t="s">
        <v>569</v>
      </c>
      <c r="I517" s="52"/>
    </row>
    <row r="518" spans="1:9" ht="15.75" thickBot="1" x14ac:dyDescent="0.3">
      <c r="A518" s="52">
        <v>516</v>
      </c>
      <c r="B518" s="52"/>
      <c r="C518" s="53">
        <v>44613</v>
      </c>
      <c r="D518" s="52" t="s">
        <v>778</v>
      </c>
      <c r="E518" s="52">
        <v>196.8</v>
      </c>
      <c r="F518" s="52">
        <v>29318</v>
      </c>
      <c r="G518" s="52">
        <v>0</v>
      </c>
      <c r="H518" s="52" t="s">
        <v>569</v>
      </c>
      <c r="I518" s="52"/>
    </row>
    <row r="519" spans="1:9" ht="15.75" thickBot="1" x14ac:dyDescent="0.3">
      <c r="A519" s="52">
        <v>517</v>
      </c>
      <c r="B519" s="52"/>
      <c r="C519" s="53">
        <v>44613</v>
      </c>
      <c r="D519" s="52" t="s">
        <v>778</v>
      </c>
      <c r="E519" s="52">
        <v>222</v>
      </c>
      <c r="F519" s="52">
        <v>29318</v>
      </c>
      <c r="G519" s="52">
        <v>0</v>
      </c>
      <c r="H519" s="52" t="s">
        <v>569</v>
      </c>
      <c r="I519" s="52"/>
    </row>
    <row r="520" spans="1:9" ht="15.75" thickBot="1" x14ac:dyDescent="0.3">
      <c r="A520" s="52">
        <v>518</v>
      </c>
      <c r="B520" s="52"/>
      <c r="C520" s="53">
        <v>44613</v>
      </c>
      <c r="D520" s="52" t="s">
        <v>778</v>
      </c>
      <c r="E520" s="52">
        <v>225.6</v>
      </c>
      <c r="F520" s="52">
        <v>29318</v>
      </c>
      <c r="G520" s="52">
        <v>0</v>
      </c>
      <c r="H520" s="52" t="s">
        <v>569</v>
      </c>
      <c r="I520" s="52"/>
    </row>
    <row r="521" spans="1:9" ht="15.75" thickBot="1" x14ac:dyDescent="0.3">
      <c r="A521" s="52">
        <v>519</v>
      </c>
      <c r="B521" s="52"/>
      <c r="C521" s="53">
        <v>44613</v>
      </c>
      <c r="D521" s="52" t="s">
        <v>778</v>
      </c>
      <c r="E521" s="52">
        <v>244</v>
      </c>
      <c r="F521" s="52">
        <v>29318</v>
      </c>
      <c r="G521" s="52">
        <v>0</v>
      </c>
      <c r="H521" s="52" t="s">
        <v>569</v>
      </c>
      <c r="I521" s="52"/>
    </row>
    <row r="522" spans="1:9" ht="15.75" thickBot="1" x14ac:dyDescent="0.3">
      <c r="A522" s="52">
        <v>520</v>
      </c>
      <c r="B522" s="52"/>
      <c r="C522" s="53">
        <v>44613</v>
      </c>
      <c r="D522" s="52" t="s">
        <v>778</v>
      </c>
      <c r="E522" s="52">
        <v>249.6</v>
      </c>
      <c r="F522" s="52">
        <v>29318</v>
      </c>
      <c r="G522" s="52">
        <v>0</v>
      </c>
      <c r="H522" s="52" t="s">
        <v>569</v>
      </c>
      <c r="I522" s="52"/>
    </row>
    <row r="523" spans="1:9" ht="15.75" thickBot="1" x14ac:dyDescent="0.3">
      <c r="A523" s="52">
        <v>521</v>
      </c>
      <c r="B523" s="52"/>
      <c r="C523" s="53">
        <v>44613</v>
      </c>
      <c r="D523" s="52" t="s">
        <v>778</v>
      </c>
      <c r="E523" s="52">
        <v>249.6</v>
      </c>
      <c r="F523" s="52">
        <v>29318</v>
      </c>
      <c r="G523" s="52">
        <v>0</v>
      </c>
      <c r="H523" s="52" t="s">
        <v>569</v>
      </c>
      <c r="I523" s="52"/>
    </row>
    <row r="524" spans="1:9" ht="15.75" thickBot="1" x14ac:dyDescent="0.3">
      <c r="A524" s="52">
        <v>522</v>
      </c>
      <c r="B524" s="52"/>
      <c r="C524" s="53">
        <v>44613</v>
      </c>
      <c r="D524" s="52" t="s">
        <v>778</v>
      </c>
      <c r="E524" s="52">
        <v>258</v>
      </c>
      <c r="F524" s="52">
        <v>29318</v>
      </c>
      <c r="G524" s="52">
        <v>0</v>
      </c>
      <c r="H524" s="52" t="s">
        <v>569</v>
      </c>
      <c r="I524" s="52"/>
    </row>
    <row r="525" spans="1:9" ht="15.75" thickBot="1" x14ac:dyDescent="0.3">
      <c r="A525" s="52">
        <v>523</v>
      </c>
      <c r="B525" s="52"/>
      <c r="C525" s="53">
        <v>44613</v>
      </c>
      <c r="D525" s="52" t="s">
        <v>778</v>
      </c>
      <c r="E525" s="52">
        <v>283.2</v>
      </c>
      <c r="F525" s="52">
        <v>29318</v>
      </c>
      <c r="G525" s="52">
        <v>0</v>
      </c>
      <c r="H525" s="52" t="s">
        <v>569</v>
      </c>
      <c r="I525" s="52"/>
    </row>
    <row r="526" spans="1:9" ht="15.75" thickBot="1" x14ac:dyDescent="0.3">
      <c r="A526" s="52">
        <v>524</v>
      </c>
      <c r="B526" s="52"/>
      <c r="C526" s="53">
        <v>44613</v>
      </c>
      <c r="D526" s="52" t="s">
        <v>778</v>
      </c>
      <c r="E526" s="52">
        <v>288</v>
      </c>
      <c r="F526" s="52">
        <v>29318</v>
      </c>
      <c r="G526" s="52">
        <v>0</v>
      </c>
      <c r="H526" s="52" t="s">
        <v>569</v>
      </c>
      <c r="I526" s="52"/>
    </row>
    <row r="527" spans="1:9" ht="15.75" thickBot="1" x14ac:dyDescent="0.3">
      <c r="A527" s="52">
        <v>525</v>
      </c>
      <c r="B527" s="52"/>
      <c r="C527" s="53">
        <v>44613</v>
      </c>
      <c r="D527" s="52" t="s">
        <v>778</v>
      </c>
      <c r="E527" s="52">
        <v>297.60000000000002</v>
      </c>
      <c r="F527" s="52">
        <v>29318</v>
      </c>
      <c r="G527" s="52">
        <v>0</v>
      </c>
      <c r="H527" s="52" t="s">
        <v>569</v>
      </c>
      <c r="I527" s="52"/>
    </row>
    <row r="528" spans="1:9" ht="15.75" thickBot="1" x14ac:dyDescent="0.3">
      <c r="A528" s="52">
        <v>526</v>
      </c>
      <c r="B528" s="52"/>
      <c r="C528" s="53">
        <v>44613</v>
      </c>
      <c r="D528" s="52" t="s">
        <v>778</v>
      </c>
      <c r="E528" s="52">
        <v>312</v>
      </c>
      <c r="F528" s="52">
        <v>29318</v>
      </c>
      <c r="G528" s="52">
        <v>0</v>
      </c>
      <c r="H528" s="52" t="s">
        <v>569</v>
      </c>
      <c r="I528" s="52"/>
    </row>
    <row r="529" spans="1:9" ht="15.75" thickBot="1" x14ac:dyDescent="0.3">
      <c r="A529" s="52">
        <v>527</v>
      </c>
      <c r="B529" s="52"/>
      <c r="C529" s="53">
        <v>44613</v>
      </c>
      <c r="D529" s="52" t="s">
        <v>778</v>
      </c>
      <c r="E529" s="52">
        <v>312</v>
      </c>
      <c r="F529" s="52">
        <v>29318</v>
      </c>
      <c r="G529" s="52">
        <v>0</v>
      </c>
      <c r="H529" s="52" t="s">
        <v>569</v>
      </c>
      <c r="I529" s="52"/>
    </row>
    <row r="530" spans="1:9" ht="15.75" thickBot="1" x14ac:dyDescent="0.3">
      <c r="A530" s="52">
        <v>528</v>
      </c>
      <c r="B530" s="52"/>
      <c r="C530" s="53">
        <v>44613</v>
      </c>
      <c r="D530" s="52" t="s">
        <v>778</v>
      </c>
      <c r="E530" s="52">
        <v>312</v>
      </c>
      <c r="F530" s="52">
        <v>29318</v>
      </c>
      <c r="G530" s="52">
        <v>0</v>
      </c>
      <c r="H530" s="52" t="s">
        <v>569</v>
      </c>
      <c r="I530" s="52"/>
    </row>
    <row r="531" spans="1:9" ht="15.75" thickBot="1" x14ac:dyDescent="0.3">
      <c r="A531" s="52">
        <v>529</v>
      </c>
      <c r="B531" s="52"/>
      <c r="C531" s="53">
        <v>44613</v>
      </c>
      <c r="D531" s="52" t="s">
        <v>778</v>
      </c>
      <c r="E531" s="52">
        <v>318</v>
      </c>
      <c r="F531" s="52">
        <v>29318</v>
      </c>
      <c r="G531" s="52">
        <v>0</v>
      </c>
      <c r="H531" s="52" t="s">
        <v>569</v>
      </c>
      <c r="I531" s="52"/>
    </row>
    <row r="532" spans="1:9" ht="15.75" thickBot="1" x14ac:dyDescent="0.3">
      <c r="A532" s="52">
        <v>530</v>
      </c>
      <c r="B532" s="52"/>
      <c r="C532" s="53">
        <v>44613</v>
      </c>
      <c r="D532" s="52" t="s">
        <v>778</v>
      </c>
      <c r="E532" s="52">
        <v>321.60000000000002</v>
      </c>
      <c r="F532" s="52">
        <v>29318</v>
      </c>
      <c r="G532" s="52">
        <v>0</v>
      </c>
      <c r="H532" s="52" t="s">
        <v>569</v>
      </c>
      <c r="I532" s="52"/>
    </row>
    <row r="533" spans="1:9" ht="15.75" thickBot="1" x14ac:dyDescent="0.3">
      <c r="A533" s="52">
        <v>531</v>
      </c>
      <c r="B533" s="52"/>
      <c r="C533" s="53">
        <v>44613</v>
      </c>
      <c r="D533" s="52" t="s">
        <v>778</v>
      </c>
      <c r="E533" s="52">
        <v>324</v>
      </c>
      <c r="F533" s="52">
        <v>29318</v>
      </c>
      <c r="G533" s="52">
        <v>0</v>
      </c>
      <c r="H533" s="52" t="s">
        <v>569</v>
      </c>
      <c r="I533" s="52"/>
    </row>
    <row r="534" spans="1:9" ht="15.75" thickBot="1" x14ac:dyDescent="0.3">
      <c r="A534" s="52">
        <v>532</v>
      </c>
      <c r="B534" s="52"/>
      <c r="C534" s="53">
        <v>44613</v>
      </c>
      <c r="D534" s="52" t="s">
        <v>778</v>
      </c>
      <c r="E534" s="52">
        <v>330</v>
      </c>
      <c r="F534" s="52">
        <v>29318</v>
      </c>
      <c r="G534" s="52">
        <v>0</v>
      </c>
      <c r="H534" s="52" t="s">
        <v>569</v>
      </c>
      <c r="I534" s="52"/>
    </row>
    <row r="535" spans="1:9" ht="15.75" thickBot="1" x14ac:dyDescent="0.3">
      <c r="A535" s="52">
        <v>533</v>
      </c>
      <c r="B535" s="52"/>
      <c r="C535" s="53">
        <v>44613</v>
      </c>
      <c r="D535" s="52" t="s">
        <v>778</v>
      </c>
      <c r="E535" s="52">
        <v>336</v>
      </c>
      <c r="F535" s="52">
        <v>29318</v>
      </c>
      <c r="G535" s="52">
        <v>0</v>
      </c>
      <c r="H535" s="52" t="s">
        <v>569</v>
      </c>
      <c r="I535" s="52"/>
    </row>
    <row r="536" spans="1:9" ht="15.75" thickBot="1" x14ac:dyDescent="0.3">
      <c r="A536" s="52">
        <v>534</v>
      </c>
      <c r="B536" s="52"/>
      <c r="C536" s="53">
        <v>44613</v>
      </c>
      <c r="D536" s="52" t="s">
        <v>778</v>
      </c>
      <c r="E536" s="52">
        <v>336</v>
      </c>
      <c r="F536" s="52">
        <v>29318</v>
      </c>
      <c r="G536" s="52">
        <v>0</v>
      </c>
      <c r="H536" s="52" t="s">
        <v>569</v>
      </c>
      <c r="I536" s="52"/>
    </row>
    <row r="537" spans="1:9" ht="15.75" thickBot="1" x14ac:dyDescent="0.3">
      <c r="A537" s="52">
        <v>535</v>
      </c>
      <c r="B537" s="52"/>
      <c r="C537" s="53">
        <v>44613</v>
      </c>
      <c r="D537" s="52" t="s">
        <v>778</v>
      </c>
      <c r="E537" s="52">
        <v>336</v>
      </c>
      <c r="F537" s="52">
        <v>29318</v>
      </c>
      <c r="G537" s="52">
        <v>0</v>
      </c>
      <c r="H537" s="52" t="s">
        <v>569</v>
      </c>
      <c r="I537" s="52"/>
    </row>
    <row r="538" spans="1:9" ht="15.75" thickBot="1" x14ac:dyDescent="0.3">
      <c r="A538" s="52">
        <v>536</v>
      </c>
      <c r="B538" s="52"/>
      <c r="C538" s="53">
        <v>44613</v>
      </c>
      <c r="D538" s="52" t="s">
        <v>778</v>
      </c>
      <c r="E538" s="52">
        <v>360</v>
      </c>
      <c r="F538" s="52">
        <v>29318</v>
      </c>
      <c r="G538" s="52">
        <v>0</v>
      </c>
      <c r="H538" s="52" t="s">
        <v>569</v>
      </c>
      <c r="I538" s="52"/>
    </row>
    <row r="539" spans="1:9" ht="15.75" thickBot="1" x14ac:dyDescent="0.3">
      <c r="A539" s="52">
        <v>537</v>
      </c>
      <c r="B539" s="52"/>
      <c r="C539" s="53">
        <v>44613</v>
      </c>
      <c r="D539" s="52" t="s">
        <v>778</v>
      </c>
      <c r="E539" s="52">
        <v>360</v>
      </c>
      <c r="F539" s="52">
        <v>29318</v>
      </c>
      <c r="G539" s="52">
        <v>0</v>
      </c>
      <c r="H539" s="52" t="s">
        <v>569</v>
      </c>
      <c r="I539" s="52"/>
    </row>
    <row r="540" spans="1:9" ht="15.75" thickBot="1" x14ac:dyDescent="0.3">
      <c r="A540" s="52">
        <v>538</v>
      </c>
      <c r="B540" s="52"/>
      <c r="C540" s="53">
        <v>44613</v>
      </c>
      <c r="D540" s="52" t="s">
        <v>778</v>
      </c>
      <c r="E540" s="52">
        <v>364.8</v>
      </c>
      <c r="F540" s="52">
        <v>29318</v>
      </c>
      <c r="G540" s="52">
        <v>0</v>
      </c>
      <c r="H540" s="52" t="s">
        <v>569</v>
      </c>
      <c r="I540" s="52"/>
    </row>
    <row r="541" spans="1:9" ht="15.75" thickBot="1" x14ac:dyDescent="0.3">
      <c r="A541" s="52">
        <v>539</v>
      </c>
      <c r="B541" s="52"/>
      <c r="C541" s="53">
        <v>44613</v>
      </c>
      <c r="D541" s="52" t="s">
        <v>778</v>
      </c>
      <c r="E541" s="52">
        <v>372</v>
      </c>
      <c r="F541" s="52">
        <v>29318</v>
      </c>
      <c r="G541" s="52">
        <v>0</v>
      </c>
      <c r="H541" s="52" t="s">
        <v>569</v>
      </c>
      <c r="I541" s="52"/>
    </row>
    <row r="542" spans="1:9" ht="15.75" thickBot="1" x14ac:dyDescent="0.3">
      <c r="A542" s="52">
        <v>540</v>
      </c>
      <c r="B542" s="52"/>
      <c r="C542" s="53">
        <v>44613</v>
      </c>
      <c r="D542" s="52" t="s">
        <v>778</v>
      </c>
      <c r="E542" s="52">
        <v>372</v>
      </c>
      <c r="F542" s="52">
        <v>29318</v>
      </c>
      <c r="G542" s="52">
        <v>0</v>
      </c>
      <c r="H542" s="52" t="s">
        <v>569</v>
      </c>
      <c r="I542" s="52"/>
    </row>
    <row r="543" spans="1:9" ht="15.75" thickBot="1" x14ac:dyDescent="0.3">
      <c r="A543" s="52">
        <v>541</v>
      </c>
      <c r="B543" s="52"/>
      <c r="C543" s="53">
        <v>44613</v>
      </c>
      <c r="D543" s="52" t="s">
        <v>778</v>
      </c>
      <c r="E543" s="52">
        <v>408</v>
      </c>
      <c r="F543" s="52">
        <v>29318</v>
      </c>
      <c r="G543" s="52">
        <v>0</v>
      </c>
      <c r="H543" s="52" t="s">
        <v>569</v>
      </c>
      <c r="I543" s="52"/>
    </row>
    <row r="544" spans="1:9" ht="15.75" thickBot="1" x14ac:dyDescent="0.3">
      <c r="A544" s="52">
        <v>542</v>
      </c>
      <c r="B544" s="52"/>
      <c r="C544" s="53">
        <v>44613</v>
      </c>
      <c r="D544" s="52" t="s">
        <v>778</v>
      </c>
      <c r="E544" s="52">
        <v>450</v>
      </c>
      <c r="F544" s="52">
        <v>29318</v>
      </c>
      <c r="G544" s="52">
        <v>0</v>
      </c>
      <c r="H544" s="52" t="s">
        <v>569</v>
      </c>
      <c r="I544" s="52"/>
    </row>
    <row r="545" spans="1:9" ht="15.75" thickBot="1" x14ac:dyDescent="0.3">
      <c r="A545" s="52">
        <v>543</v>
      </c>
      <c r="B545" s="52"/>
      <c r="C545" s="53">
        <v>44613</v>
      </c>
      <c r="D545" s="52" t="s">
        <v>778</v>
      </c>
      <c r="E545" s="52">
        <v>462</v>
      </c>
      <c r="F545" s="52">
        <v>29318</v>
      </c>
      <c r="G545" s="52">
        <v>0</v>
      </c>
      <c r="H545" s="52" t="s">
        <v>569</v>
      </c>
      <c r="I545" s="52"/>
    </row>
    <row r="546" spans="1:9" ht="15.75" thickBot="1" x14ac:dyDescent="0.3">
      <c r="A546" s="52">
        <v>544</v>
      </c>
      <c r="B546" s="52"/>
      <c r="C546" s="53">
        <v>44613</v>
      </c>
      <c r="D546" s="52" t="s">
        <v>778</v>
      </c>
      <c r="E546" s="52">
        <v>577.6</v>
      </c>
      <c r="F546" s="52">
        <v>29318</v>
      </c>
      <c r="G546" s="52">
        <v>0</v>
      </c>
      <c r="H546" s="52" t="s">
        <v>569</v>
      </c>
      <c r="I546" s="52"/>
    </row>
    <row r="547" spans="1:9" ht="15.75" thickBot="1" x14ac:dyDescent="0.3">
      <c r="A547" s="52">
        <v>545</v>
      </c>
      <c r="B547" s="52"/>
      <c r="C547" s="53">
        <v>44613</v>
      </c>
      <c r="D547" s="52" t="s">
        <v>778</v>
      </c>
      <c r="E547" s="52">
        <v>583</v>
      </c>
      <c r="F547" s="52">
        <v>29318</v>
      </c>
      <c r="G547" s="52">
        <v>0</v>
      </c>
      <c r="H547" s="52" t="s">
        <v>569</v>
      </c>
      <c r="I547" s="52"/>
    </row>
    <row r="548" spans="1:9" ht="15.75" thickBot="1" x14ac:dyDescent="0.3">
      <c r="A548" s="52">
        <v>546</v>
      </c>
      <c r="B548" s="52"/>
      <c r="C548" s="53">
        <v>44613</v>
      </c>
      <c r="D548" s="52" t="s">
        <v>778</v>
      </c>
      <c r="E548" s="52">
        <v>613.6</v>
      </c>
      <c r="F548" s="52">
        <v>29318</v>
      </c>
      <c r="G548" s="52">
        <v>0</v>
      </c>
      <c r="H548" s="52" t="s">
        <v>569</v>
      </c>
      <c r="I548" s="52"/>
    </row>
    <row r="549" spans="1:9" ht="15.75" thickBot="1" x14ac:dyDescent="0.3">
      <c r="A549" s="52">
        <v>547</v>
      </c>
      <c r="B549" s="52"/>
      <c r="C549" s="53">
        <v>44613</v>
      </c>
      <c r="D549" s="52" t="s">
        <v>778</v>
      </c>
      <c r="E549" s="52">
        <v>648</v>
      </c>
      <c r="F549" s="52">
        <v>29318</v>
      </c>
      <c r="G549" s="52">
        <v>0</v>
      </c>
      <c r="H549" s="52" t="s">
        <v>569</v>
      </c>
      <c r="I549" s="52"/>
    </row>
    <row r="550" spans="1:9" ht="15.75" thickBot="1" x14ac:dyDescent="0.3">
      <c r="A550" s="52">
        <v>548</v>
      </c>
      <c r="B550" s="52"/>
      <c r="C550" s="53">
        <v>44613</v>
      </c>
      <c r="D550" s="52" t="s">
        <v>778</v>
      </c>
      <c r="E550" s="52">
        <v>660</v>
      </c>
      <c r="F550" s="52">
        <v>29318</v>
      </c>
      <c r="G550" s="52">
        <v>0</v>
      </c>
      <c r="H550" s="52" t="s">
        <v>569</v>
      </c>
      <c r="I550" s="52"/>
    </row>
    <row r="551" spans="1:9" ht="15.75" thickBot="1" x14ac:dyDescent="0.3">
      <c r="A551" s="52">
        <v>549</v>
      </c>
      <c r="B551" s="52" t="s">
        <v>543</v>
      </c>
      <c r="C551" s="53">
        <v>44613</v>
      </c>
      <c r="D551" s="52" t="s">
        <v>464</v>
      </c>
      <c r="E551" s="54">
        <v>1937.6</v>
      </c>
      <c r="F551" s="52">
        <v>34552</v>
      </c>
      <c r="G551" s="52">
        <v>0</v>
      </c>
      <c r="H551" s="52" t="s">
        <v>779</v>
      </c>
      <c r="I551" s="52" t="s">
        <v>549</v>
      </c>
    </row>
    <row r="552" spans="1:9" ht="15.75" thickBot="1" x14ac:dyDescent="0.3">
      <c r="A552" s="52">
        <v>550</v>
      </c>
      <c r="B552" s="52" t="s">
        <v>543</v>
      </c>
      <c r="C552" s="53">
        <v>44613</v>
      </c>
      <c r="D552" s="52" t="s">
        <v>317</v>
      </c>
      <c r="E552" s="54">
        <v>3127.5</v>
      </c>
      <c r="F552" s="52">
        <v>29333</v>
      </c>
      <c r="G552" s="52">
        <v>0</v>
      </c>
      <c r="H552" s="52" t="s">
        <v>550</v>
      </c>
      <c r="I552" s="52" t="s">
        <v>549</v>
      </c>
    </row>
    <row r="553" spans="1:9" ht="15.75" thickBot="1" x14ac:dyDescent="0.3">
      <c r="A553" s="52">
        <v>551</v>
      </c>
      <c r="B553" s="52" t="s">
        <v>543</v>
      </c>
      <c r="C553" s="53">
        <v>44613</v>
      </c>
      <c r="D553" s="52" t="s">
        <v>318</v>
      </c>
      <c r="E553" s="54">
        <v>1151.1400000000001</v>
      </c>
      <c r="F553" s="52">
        <v>29341</v>
      </c>
      <c r="G553" s="52">
        <v>0</v>
      </c>
      <c r="H553" s="52" t="s">
        <v>550</v>
      </c>
      <c r="I553" s="52" t="s">
        <v>549</v>
      </c>
    </row>
    <row r="554" spans="1:9" ht="15.75" thickBot="1" x14ac:dyDescent="0.3">
      <c r="A554" s="52">
        <v>552</v>
      </c>
      <c r="B554" s="52" t="s">
        <v>543</v>
      </c>
      <c r="C554" s="53">
        <v>44613</v>
      </c>
      <c r="D554" s="52" t="s">
        <v>378</v>
      </c>
      <c r="E554" s="52">
        <v>974.51</v>
      </c>
      <c r="F554" s="52">
        <v>29318</v>
      </c>
      <c r="G554" s="52">
        <v>0</v>
      </c>
      <c r="H554" s="52" t="s">
        <v>569</v>
      </c>
      <c r="I554" s="52" t="s">
        <v>549</v>
      </c>
    </row>
    <row r="555" spans="1:9" ht="15.75" thickBot="1" x14ac:dyDescent="0.3">
      <c r="A555" s="52">
        <v>553</v>
      </c>
      <c r="B555" s="52" t="s">
        <v>543</v>
      </c>
      <c r="C555" s="53">
        <v>44613</v>
      </c>
      <c r="D555" s="52" t="s">
        <v>466</v>
      </c>
      <c r="E555" s="54">
        <v>3409.9</v>
      </c>
      <c r="F555" s="52">
        <v>35504</v>
      </c>
      <c r="G555" s="52">
        <v>0</v>
      </c>
      <c r="H555" s="52" t="s">
        <v>780</v>
      </c>
      <c r="I555" s="52" t="s">
        <v>549</v>
      </c>
    </row>
    <row r="556" spans="1:9" ht="15.75" thickBot="1" x14ac:dyDescent="0.3">
      <c r="A556" s="52">
        <v>554</v>
      </c>
      <c r="B556" s="52" t="s">
        <v>543</v>
      </c>
      <c r="C556" s="53">
        <v>44613</v>
      </c>
      <c r="D556" s="52" t="s">
        <v>468</v>
      </c>
      <c r="E556" s="54">
        <v>4880</v>
      </c>
      <c r="F556" s="52">
        <v>18200</v>
      </c>
      <c r="G556" s="52">
        <v>0</v>
      </c>
      <c r="H556" s="52" t="s">
        <v>781</v>
      </c>
      <c r="I556" s="52" t="s">
        <v>549</v>
      </c>
    </row>
    <row r="557" spans="1:9" ht="15.75" thickBot="1" x14ac:dyDescent="0.3">
      <c r="A557" s="52">
        <v>555</v>
      </c>
      <c r="B557" s="52" t="s">
        <v>543</v>
      </c>
      <c r="C557" s="53">
        <v>44613</v>
      </c>
      <c r="D557" s="52" t="s">
        <v>782</v>
      </c>
      <c r="E557" s="54">
        <v>7411.2</v>
      </c>
      <c r="F557" s="52">
        <v>3351</v>
      </c>
      <c r="G557" s="52">
        <v>0</v>
      </c>
      <c r="H557" s="52" t="s">
        <v>783</v>
      </c>
      <c r="I557" s="52" t="s">
        <v>549</v>
      </c>
    </row>
    <row r="558" spans="1:9" ht="15.75" thickBot="1" x14ac:dyDescent="0.3">
      <c r="A558" s="52">
        <v>556</v>
      </c>
      <c r="B558" s="52" t="s">
        <v>543</v>
      </c>
      <c r="C558" s="53">
        <v>44613</v>
      </c>
      <c r="D558" s="52" t="s">
        <v>782</v>
      </c>
      <c r="E558" s="54">
        <v>10546.22</v>
      </c>
      <c r="F558" s="52">
        <v>6310</v>
      </c>
      <c r="G558" s="52">
        <v>0</v>
      </c>
      <c r="H558" s="52" t="s">
        <v>784</v>
      </c>
      <c r="I558" s="52" t="s">
        <v>549</v>
      </c>
    </row>
    <row r="559" spans="1:9" ht="15.75" thickBot="1" x14ac:dyDescent="0.3">
      <c r="A559" s="52">
        <v>557</v>
      </c>
      <c r="B559" s="52" t="s">
        <v>543</v>
      </c>
      <c r="C559" s="53">
        <v>44613</v>
      </c>
      <c r="D559" s="52" t="s">
        <v>782</v>
      </c>
      <c r="E559" s="52">
        <v>476.46</v>
      </c>
      <c r="F559" s="52">
        <v>10361</v>
      </c>
      <c r="G559" s="52">
        <v>0</v>
      </c>
      <c r="H559" s="52" t="s">
        <v>785</v>
      </c>
      <c r="I559" s="52" t="s">
        <v>549</v>
      </c>
    </row>
    <row r="560" spans="1:9" ht="15.75" thickBot="1" x14ac:dyDescent="0.3">
      <c r="A560" s="52">
        <v>558</v>
      </c>
      <c r="B560" s="52" t="s">
        <v>543</v>
      </c>
      <c r="C560" s="53">
        <v>44613</v>
      </c>
      <c r="D560" s="52" t="s">
        <v>782</v>
      </c>
      <c r="E560" s="52">
        <v>595.46</v>
      </c>
      <c r="F560" s="52">
        <v>12354</v>
      </c>
      <c r="G560" s="52">
        <v>0</v>
      </c>
      <c r="H560" s="52" t="s">
        <v>786</v>
      </c>
      <c r="I560" s="52" t="s">
        <v>549</v>
      </c>
    </row>
    <row r="561" spans="1:9" ht="15.75" thickBot="1" x14ac:dyDescent="0.3">
      <c r="A561" s="52">
        <v>559</v>
      </c>
      <c r="B561" s="52" t="s">
        <v>543</v>
      </c>
      <c r="C561" s="53">
        <v>44613</v>
      </c>
      <c r="D561" s="52" t="s">
        <v>782</v>
      </c>
      <c r="E561" s="52">
        <v>242.36</v>
      </c>
      <c r="F561" s="52">
        <v>29361</v>
      </c>
      <c r="G561" s="52">
        <v>0</v>
      </c>
      <c r="H561" s="52" t="s">
        <v>787</v>
      </c>
      <c r="I561" s="52" t="s">
        <v>549</v>
      </c>
    </row>
    <row r="562" spans="1:9" ht="15.75" thickBot="1" x14ac:dyDescent="0.3">
      <c r="A562" s="52">
        <v>560</v>
      </c>
      <c r="B562" s="52" t="s">
        <v>543</v>
      </c>
      <c r="C562" s="53">
        <v>44614</v>
      </c>
      <c r="D562" s="52" t="s">
        <v>339</v>
      </c>
      <c r="E562" s="52">
        <v>630.39</v>
      </c>
      <c r="F562" s="52">
        <v>29318</v>
      </c>
      <c r="G562" s="52">
        <v>0</v>
      </c>
      <c r="H562" s="52" t="s">
        <v>569</v>
      </c>
      <c r="I562" s="52" t="s">
        <v>549</v>
      </c>
    </row>
    <row r="563" spans="1:9" ht="15.75" thickBot="1" x14ac:dyDescent="0.3">
      <c r="A563" s="52">
        <v>561</v>
      </c>
      <c r="B563" s="52" t="s">
        <v>543</v>
      </c>
      <c r="C563" s="53">
        <v>44614</v>
      </c>
      <c r="D563" s="52" t="s">
        <v>317</v>
      </c>
      <c r="E563" s="54">
        <v>4649.55</v>
      </c>
      <c r="F563" s="52">
        <v>29333</v>
      </c>
      <c r="G563" s="52">
        <v>0</v>
      </c>
      <c r="H563" s="52" t="s">
        <v>550</v>
      </c>
      <c r="I563" s="52" t="s">
        <v>549</v>
      </c>
    </row>
    <row r="564" spans="1:9" ht="15.75" thickBot="1" x14ac:dyDescent="0.3">
      <c r="A564" s="52">
        <v>562</v>
      </c>
      <c r="B564" s="52" t="s">
        <v>543</v>
      </c>
      <c r="C564" s="53">
        <v>44614</v>
      </c>
      <c r="D564" s="52" t="s">
        <v>317</v>
      </c>
      <c r="E564" s="54">
        <v>2105.85</v>
      </c>
      <c r="F564" s="52">
        <v>29333</v>
      </c>
      <c r="G564" s="52">
        <v>0</v>
      </c>
      <c r="H564" s="52" t="s">
        <v>550</v>
      </c>
      <c r="I564" s="52" t="s">
        <v>549</v>
      </c>
    </row>
    <row r="565" spans="1:9" ht="15.75" thickBot="1" x14ac:dyDescent="0.3">
      <c r="A565" s="52">
        <v>563</v>
      </c>
      <c r="B565" s="52" t="s">
        <v>543</v>
      </c>
      <c r="C565" s="53">
        <v>44614</v>
      </c>
      <c r="D565" s="52" t="s">
        <v>318</v>
      </c>
      <c r="E565" s="54">
        <v>1339.53</v>
      </c>
      <c r="F565" s="52">
        <v>29341</v>
      </c>
      <c r="G565" s="52">
        <v>0</v>
      </c>
      <c r="H565" s="52" t="s">
        <v>550</v>
      </c>
      <c r="I565" s="52" t="s">
        <v>549</v>
      </c>
    </row>
    <row r="566" spans="1:9" ht="15.75" thickBot="1" x14ac:dyDescent="0.3">
      <c r="A566" s="52">
        <v>564</v>
      </c>
      <c r="B566" s="52" t="s">
        <v>543</v>
      </c>
      <c r="C566" s="53">
        <v>44614</v>
      </c>
      <c r="D566" s="52" t="s">
        <v>473</v>
      </c>
      <c r="E566" s="54">
        <v>18129.2</v>
      </c>
      <c r="F566" s="52">
        <v>3320</v>
      </c>
      <c r="G566" s="52">
        <v>0</v>
      </c>
      <c r="H566" s="52" t="s">
        <v>553</v>
      </c>
      <c r="I566" s="52" t="s">
        <v>549</v>
      </c>
    </row>
    <row r="567" spans="1:9" ht="15.75" thickBot="1" x14ac:dyDescent="0.3">
      <c r="A567" s="52">
        <v>565</v>
      </c>
      <c r="B567" s="52" t="s">
        <v>543</v>
      </c>
      <c r="C567" s="53">
        <v>44620</v>
      </c>
      <c r="D567" s="52" t="s">
        <v>399</v>
      </c>
      <c r="E567" s="54">
        <v>5256.97</v>
      </c>
      <c r="F567" s="52">
        <v>2307</v>
      </c>
      <c r="G567" s="52">
        <v>0</v>
      </c>
      <c r="H567" s="52" t="s">
        <v>688</v>
      </c>
      <c r="I567" s="52" t="s">
        <v>549</v>
      </c>
    </row>
    <row r="568" spans="1:9" ht="15.75" thickBot="1" x14ac:dyDescent="0.3">
      <c r="A568" s="52">
        <v>566</v>
      </c>
      <c r="B568" s="52" t="s">
        <v>543</v>
      </c>
      <c r="C568" s="53">
        <v>44620</v>
      </c>
      <c r="D568" s="52" t="s">
        <v>399</v>
      </c>
      <c r="E568" s="54">
        <v>5256.96</v>
      </c>
      <c r="F568" s="52">
        <v>3363</v>
      </c>
      <c r="G568" s="52">
        <v>0</v>
      </c>
      <c r="H568" s="52" t="s">
        <v>689</v>
      </c>
      <c r="I568" s="52" t="s">
        <v>549</v>
      </c>
    </row>
    <row r="569" spans="1:9" ht="15.75" thickBot="1" x14ac:dyDescent="0.3">
      <c r="A569" s="52">
        <v>567</v>
      </c>
      <c r="B569" s="52" t="s">
        <v>543</v>
      </c>
      <c r="C569" s="53">
        <v>44620</v>
      </c>
      <c r="D569" s="52" t="s">
        <v>399</v>
      </c>
      <c r="E569" s="54">
        <v>1627.35</v>
      </c>
      <c r="F569" s="52">
        <v>6360</v>
      </c>
      <c r="G569" s="52">
        <v>0</v>
      </c>
      <c r="H569" s="52" t="s">
        <v>690</v>
      </c>
      <c r="I569" s="52" t="s">
        <v>549</v>
      </c>
    </row>
    <row r="570" spans="1:9" ht="15.75" thickBot="1" x14ac:dyDescent="0.3">
      <c r="A570" s="52">
        <v>568</v>
      </c>
      <c r="B570" s="52" t="s">
        <v>543</v>
      </c>
      <c r="C570" s="53">
        <v>44620</v>
      </c>
      <c r="D570" s="52" t="s">
        <v>399</v>
      </c>
      <c r="E570" s="52">
        <v>448.84</v>
      </c>
      <c r="F570" s="52">
        <v>10365</v>
      </c>
      <c r="G570" s="52">
        <v>0</v>
      </c>
      <c r="H570" s="52" t="s">
        <v>691</v>
      </c>
      <c r="I570" s="52" t="s">
        <v>549</v>
      </c>
    </row>
    <row r="571" spans="1:9" ht="15.75" thickBot="1" x14ac:dyDescent="0.3">
      <c r="A571" s="52">
        <v>569</v>
      </c>
      <c r="B571" s="52" t="s">
        <v>543</v>
      </c>
      <c r="C571" s="53">
        <v>44620</v>
      </c>
      <c r="D571" s="52" t="s">
        <v>399</v>
      </c>
      <c r="E571" s="54">
        <v>194139.98</v>
      </c>
      <c r="F571" s="52">
        <v>10390</v>
      </c>
      <c r="G571" s="52">
        <v>0</v>
      </c>
      <c r="H571" s="52" t="s">
        <v>691</v>
      </c>
      <c r="I571" s="52" t="s">
        <v>549</v>
      </c>
    </row>
    <row r="572" spans="1:9" ht="15.75" thickBot="1" x14ac:dyDescent="0.3">
      <c r="A572" s="52">
        <v>570</v>
      </c>
      <c r="B572" s="52" t="s">
        <v>543</v>
      </c>
      <c r="C572" s="53">
        <v>44620</v>
      </c>
      <c r="D572" s="52" t="s">
        <v>399</v>
      </c>
      <c r="E572" s="52">
        <v>42.99</v>
      </c>
      <c r="F572" s="52">
        <v>12352</v>
      </c>
      <c r="G572" s="52">
        <v>0</v>
      </c>
      <c r="H572" s="52" t="s">
        <v>692</v>
      </c>
      <c r="I572" s="52" t="s">
        <v>549</v>
      </c>
    </row>
    <row r="573" spans="1:9" ht="15.75" thickBot="1" x14ac:dyDescent="0.3">
      <c r="A573" s="52">
        <v>571</v>
      </c>
      <c r="B573" s="52" t="s">
        <v>543</v>
      </c>
      <c r="C573" s="53">
        <v>44620</v>
      </c>
      <c r="D573" s="52" t="s">
        <v>399</v>
      </c>
      <c r="E573" s="52">
        <v>90.34</v>
      </c>
      <c r="F573" s="52">
        <v>16323</v>
      </c>
      <c r="G573" s="52">
        <v>0</v>
      </c>
      <c r="H573" s="52" t="s">
        <v>693</v>
      </c>
      <c r="I573" s="52" t="s">
        <v>549</v>
      </c>
    </row>
    <row r="574" spans="1:9" ht="15.75" thickBot="1" x14ac:dyDescent="0.3">
      <c r="A574" s="52">
        <v>572</v>
      </c>
      <c r="B574" s="52" t="s">
        <v>543</v>
      </c>
      <c r="C574" s="53">
        <v>44620</v>
      </c>
      <c r="D574" s="52" t="s">
        <v>399</v>
      </c>
      <c r="E574" s="54">
        <v>1627.35</v>
      </c>
      <c r="F574" s="52">
        <v>18305</v>
      </c>
      <c r="G574" s="52">
        <v>0</v>
      </c>
      <c r="H574" s="52" t="s">
        <v>694</v>
      </c>
      <c r="I574" s="52" t="s">
        <v>549</v>
      </c>
    </row>
    <row r="575" spans="1:9" ht="15.75" thickBot="1" x14ac:dyDescent="0.3">
      <c r="A575" s="52">
        <v>573</v>
      </c>
      <c r="B575" s="52" t="s">
        <v>543</v>
      </c>
      <c r="C575" s="53">
        <v>44620</v>
      </c>
      <c r="D575" s="52" t="s">
        <v>399</v>
      </c>
      <c r="E575" s="54">
        <v>1253.68</v>
      </c>
      <c r="F575" s="52">
        <v>21312</v>
      </c>
      <c r="G575" s="52">
        <v>0</v>
      </c>
      <c r="H575" s="52" t="s">
        <v>695</v>
      </c>
      <c r="I575" s="52" t="s">
        <v>549</v>
      </c>
    </row>
    <row r="576" spans="1:9" ht="15.75" thickBot="1" x14ac:dyDescent="0.3">
      <c r="A576" s="52">
        <v>574</v>
      </c>
      <c r="B576" s="52" t="s">
        <v>543</v>
      </c>
      <c r="C576" s="53">
        <v>44620</v>
      </c>
      <c r="D576" s="52" t="s">
        <v>399</v>
      </c>
      <c r="E576" s="52">
        <v>448.82</v>
      </c>
      <c r="F576" s="52">
        <v>29370</v>
      </c>
      <c r="G576" s="52">
        <v>0</v>
      </c>
      <c r="H576" s="52" t="s">
        <v>696</v>
      </c>
      <c r="I576" s="52" t="s">
        <v>549</v>
      </c>
    </row>
    <row r="577" spans="1:9" ht="15.75" thickBot="1" x14ac:dyDescent="0.3">
      <c r="A577" s="52">
        <v>575</v>
      </c>
      <c r="B577" s="52" t="s">
        <v>543</v>
      </c>
      <c r="C577" s="53">
        <v>44620</v>
      </c>
      <c r="D577" s="52" t="s">
        <v>788</v>
      </c>
      <c r="E577" s="54">
        <v>2170.89</v>
      </c>
      <c r="F577" s="52">
        <v>2306</v>
      </c>
      <c r="G577" s="52">
        <v>0</v>
      </c>
      <c r="H577" s="52" t="s">
        <v>677</v>
      </c>
      <c r="I577" s="52" t="s">
        <v>549</v>
      </c>
    </row>
    <row r="578" spans="1:9" ht="15.75" thickBot="1" x14ac:dyDescent="0.3">
      <c r="A578" s="52">
        <v>576</v>
      </c>
      <c r="B578" s="52" t="s">
        <v>543</v>
      </c>
      <c r="C578" s="53">
        <v>44620</v>
      </c>
      <c r="D578" s="52" t="s">
        <v>788</v>
      </c>
      <c r="E578" s="54">
        <v>2170.88</v>
      </c>
      <c r="F578" s="52">
        <v>3362</v>
      </c>
      <c r="G578" s="52">
        <v>0</v>
      </c>
      <c r="H578" s="52" t="s">
        <v>678</v>
      </c>
      <c r="I578" s="52" t="s">
        <v>549</v>
      </c>
    </row>
    <row r="579" spans="1:9" ht="15.75" thickBot="1" x14ac:dyDescent="0.3">
      <c r="A579" s="52">
        <v>577</v>
      </c>
      <c r="B579" s="52" t="s">
        <v>543</v>
      </c>
      <c r="C579" s="53">
        <v>44620</v>
      </c>
      <c r="D579" s="52" t="s">
        <v>788</v>
      </c>
      <c r="E579" s="54">
        <v>1639.75</v>
      </c>
      <c r="F579" s="52">
        <v>6330</v>
      </c>
      <c r="G579" s="52">
        <v>0</v>
      </c>
      <c r="H579" s="52" t="s">
        <v>679</v>
      </c>
      <c r="I579" s="52" t="s">
        <v>549</v>
      </c>
    </row>
    <row r="580" spans="1:9" ht="15.75" thickBot="1" x14ac:dyDescent="0.3">
      <c r="A580" s="52">
        <v>578</v>
      </c>
      <c r="B580" s="52" t="s">
        <v>543</v>
      </c>
      <c r="C580" s="53">
        <v>44620</v>
      </c>
      <c r="D580" s="52" t="s">
        <v>788</v>
      </c>
      <c r="E580" s="54">
        <v>62067.14</v>
      </c>
      <c r="F580" s="52">
        <v>10350</v>
      </c>
      <c r="G580" s="52">
        <v>0</v>
      </c>
      <c r="H580" s="52" t="s">
        <v>571</v>
      </c>
      <c r="I580" s="52" t="s">
        <v>549</v>
      </c>
    </row>
    <row r="581" spans="1:9" ht="15.75" thickBot="1" x14ac:dyDescent="0.3">
      <c r="A581" s="52">
        <v>579</v>
      </c>
      <c r="B581" s="52" t="s">
        <v>543</v>
      </c>
      <c r="C581" s="53">
        <v>44620</v>
      </c>
      <c r="D581" s="52" t="s">
        <v>788</v>
      </c>
      <c r="E581" s="52">
        <v>213.44</v>
      </c>
      <c r="F581" s="52">
        <v>10363</v>
      </c>
      <c r="G581" s="52">
        <v>0</v>
      </c>
      <c r="H581" s="52" t="s">
        <v>571</v>
      </c>
      <c r="I581" s="52" t="s">
        <v>549</v>
      </c>
    </row>
    <row r="582" spans="1:9" ht="15.75" thickBot="1" x14ac:dyDescent="0.3">
      <c r="A582" s="52">
        <v>580</v>
      </c>
      <c r="B582" s="52" t="s">
        <v>543</v>
      </c>
      <c r="C582" s="53">
        <v>44620</v>
      </c>
      <c r="D582" s="52" t="s">
        <v>788</v>
      </c>
      <c r="E582" s="54">
        <v>1095.6500000000001</v>
      </c>
      <c r="F582" s="52">
        <v>16304</v>
      </c>
      <c r="G582" s="52">
        <v>0</v>
      </c>
      <c r="H582" s="52" t="s">
        <v>681</v>
      </c>
      <c r="I582" s="52" t="s">
        <v>549</v>
      </c>
    </row>
    <row r="583" spans="1:9" ht="15.75" thickBot="1" x14ac:dyDescent="0.3">
      <c r="A583" s="52">
        <v>581</v>
      </c>
      <c r="B583" s="52" t="s">
        <v>543</v>
      </c>
      <c r="C583" s="53">
        <v>44620</v>
      </c>
      <c r="D583" s="52" t="s">
        <v>788</v>
      </c>
      <c r="E583" s="52">
        <v>113.16</v>
      </c>
      <c r="F583" s="52">
        <v>16308</v>
      </c>
      <c r="G583" s="52">
        <v>0</v>
      </c>
      <c r="H583" s="52" t="s">
        <v>681</v>
      </c>
      <c r="I583" s="52" t="s">
        <v>549</v>
      </c>
    </row>
    <row r="584" spans="1:9" ht="15.75" thickBot="1" x14ac:dyDescent="0.3">
      <c r="A584" s="52">
        <v>582</v>
      </c>
      <c r="B584" s="52" t="s">
        <v>543</v>
      </c>
      <c r="C584" s="53">
        <v>44620</v>
      </c>
      <c r="D584" s="52" t="s">
        <v>788</v>
      </c>
      <c r="E584" s="54">
        <v>1438.98</v>
      </c>
      <c r="F584" s="52">
        <v>18300</v>
      </c>
      <c r="G584" s="52">
        <v>0</v>
      </c>
      <c r="H584" s="52" t="s">
        <v>682</v>
      </c>
      <c r="I584" s="52" t="s">
        <v>549</v>
      </c>
    </row>
    <row r="585" spans="1:9" ht="15.75" thickBot="1" x14ac:dyDescent="0.3">
      <c r="A585" s="52">
        <v>583</v>
      </c>
      <c r="B585" s="52" t="s">
        <v>543</v>
      </c>
      <c r="C585" s="53">
        <v>44620</v>
      </c>
      <c r="D585" s="52" t="s">
        <v>788</v>
      </c>
      <c r="E585" s="54">
        <v>1639.75</v>
      </c>
      <c r="F585" s="52">
        <v>18303</v>
      </c>
      <c r="G585" s="52">
        <v>0</v>
      </c>
      <c r="H585" s="52" t="s">
        <v>682</v>
      </c>
      <c r="I585" s="52" t="s">
        <v>549</v>
      </c>
    </row>
    <row r="586" spans="1:9" ht="15.75" thickBot="1" x14ac:dyDescent="0.3">
      <c r="A586" s="52">
        <v>584</v>
      </c>
      <c r="B586" s="52" t="s">
        <v>543</v>
      </c>
      <c r="C586" s="53">
        <v>44620</v>
      </c>
      <c r="D586" s="52" t="s">
        <v>788</v>
      </c>
      <c r="E586" s="52">
        <v>125.73</v>
      </c>
      <c r="F586" s="52">
        <v>18360</v>
      </c>
      <c r="G586" s="52">
        <v>0</v>
      </c>
      <c r="H586" s="52" t="s">
        <v>682</v>
      </c>
      <c r="I586" s="52" t="s">
        <v>549</v>
      </c>
    </row>
    <row r="587" spans="1:9" ht="15.75" thickBot="1" x14ac:dyDescent="0.3">
      <c r="A587" s="52">
        <v>585</v>
      </c>
      <c r="B587" s="52" t="s">
        <v>543</v>
      </c>
      <c r="C587" s="53">
        <v>44620</v>
      </c>
      <c r="D587" s="52" t="s">
        <v>788</v>
      </c>
      <c r="E587" s="54">
        <v>2968.51</v>
      </c>
      <c r="F587" s="52">
        <v>21310</v>
      </c>
      <c r="G587" s="52">
        <v>0</v>
      </c>
      <c r="H587" s="52" t="s">
        <v>683</v>
      </c>
      <c r="I587" s="52" t="s">
        <v>549</v>
      </c>
    </row>
    <row r="588" spans="1:9" ht="15.75" thickBot="1" x14ac:dyDescent="0.3">
      <c r="A588" s="52">
        <v>586</v>
      </c>
      <c r="B588" s="52" t="s">
        <v>543</v>
      </c>
      <c r="C588" s="53">
        <v>44620</v>
      </c>
      <c r="D588" s="52" t="s">
        <v>788</v>
      </c>
      <c r="E588" s="52">
        <v>213.45</v>
      </c>
      <c r="F588" s="52">
        <v>29360</v>
      </c>
      <c r="G588" s="52">
        <v>0</v>
      </c>
      <c r="H588" s="52" t="s">
        <v>684</v>
      </c>
      <c r="I588" s="52" t="s">
        <v>549</v>
      </c>
    </row>
    <row r="589" spans="1:9" ht="15.75" thickBot="1" x14ac:dyDescent="0.3">
      <c r="A589" s="52">
        <v>587</v>
      </c>
      <c r="B589" s="52" t="s">
        <v>543</v>
      </c>
      <c r="C589" s="53">
        <v>44620</v>
      </c>
      <c r="D589" s="52" t="s">
        <v>788</v>
      </c>
      <c r="E589" s="52">
        <v>64.12</v>
      </c>
      <c r="F589" s="52">
        <v>31363</v>
      </c>
      <c r="G589" s="52">
        <v>0</v>
      </c>
      <c r="H589" s="52" t="s">
        <v>685</v>
      </c>
      <c r="I589" s="52" t="s">
        <v>549</v>
      </c>
    </row>
    <row r="590" spans="1:9" ht="15.75" thickBot="1" x14ac:dyDescent="0.3">
      <c r="A590" s="52">
        <v>588</v>
      </c>
      <c r="B590" s="52" t="s">
        <v>543</v>
      </c>
      <c r="C590" s="53">
        <v>44620</v>
      </c>
      <c r="D590" s="52" t="s">
        <v>788</v>
      </c>
      <c r="E590" s="54">
        <v>5934.4</v>
      </c>
      <c r="F590" s="52">
        <v>66500</v>
      </c>
      <c r="G590" s="52">
        <v>0</v>
      </c>
      <c r="H590" s="52" t="s">
        <v>687</v>
      </c>
      <c r="I590" s="52" t="s">
        <v>549</v>
      </c>
    </row>
    <row r="591" spans="1:9" ht="15.75" thickBot="1" x14ac:dyDescent="0.3">
      <c r="A591" s="52">
        <v>589</v>
      </c>
      <c r="B591" s="52" t="s">
        <v>543</v>
      </c>
      <c r="C591" s="53">
        <v>44620</v>
      </c>
      <c r="D591" s="52" t="s">
        <v>387</v>
      </c>
      <c r="E591" s="54">
        <v>1859.47</v>
      </c>
      <c r="F591" s="52">
        <v>10350</v>
      </c>
      <c r="G591" s="52">
        <v>0</v>
      </c>
      <c r="H591" s="52" t="s">
        <v>571</v>
      </c>
      <c r="I591" s="52" t="s">
        <v>549</v>
      </c>
    </row>
    <row r="592" spans="1:9" ht="15.75" thickBot="1" x14ac:dyDescent="0.3">
      <c r="A592" s="52">
        <v>590</v>
      </c>
      <c r="B592" s="52" t="s">
        <v>543</v>
      </c>
      <c r="C592" s="53">
        <v>44620</v>
      </c>
      <c r="D592" s="52" t="s">
        <v>789</v>
      </c>
      <c r="E592" s="54">
        <v>4050.21</v>
      </c>
      <c r="F592" s="52">
        <v>10364</v>
      </c>
      <c r="G592" s="52">
        <v>0</v>
      </c>
      <c r="H592" s="52" t="s">
        <v>676</v>
      </c>
      <c r="I592" s="52" t="s">
        <v>549</v>
      </c>
    </row>
    <row r="593" spans="1:9" ht="15.75" thickBot="1" x14ac:dyDescent="0.3">
      <c r="A593" s="52">
        <v>591</v>
      </c>
      <c r="B593" s="52" t="s">
        <v>543</v>
      </c>
      <c r="C593" s="53">
        <v>44620</v>
      </c>
      <c r="D593" s="52" t="s">
        <v>790</v>
      </c>
      <c r="E593" s="52">
        <v>661.07</v>
      </c>
      <c r="F593" s="52">
        <v>2309</v>
      </c>
      <c r="G593" s="52">
        <v>0</v>
      </c>
      <c r="H593" s="52" t="s">
        <v>791</v>
      </c>
      <c r="I593" s="52" t="s">
        <v>549</v>
      </c>
    </row>
    <row r="594" spans="1:9" ht="15.75" thickBot="1" x14ac:dyDescent="0.3">
      <c r="A594" s="52">
        <v>592</v>
      </c>
      <c r="B594" s="52" t="s">
        <v>543</v>
      </c>
      <c r="C594" s="53">
        <v>44620</v>
      </c>
      <c r="D594" s="52" t="s">
        <v>790</v>
      </c>
      <c r="E594" s="54">
        <v>1730.82</v>
      </c>
      <c r="F594" s="52">
        <v>10364</v>
      </c>
      <c r="G594" s="52">
        <v>0</v>
      </c>
      <c r="H594" s="52" t="s">
        <v>676</v>
      </c>
      <c r="I594" s="52" t="s">
        <v>549</v>
      </c>
    </row>
    <row r="595" spans="1:9" ht="15.75" thickBot="1" x14ac:dyDescent="0.3">
      <c r="A595" s="52">
        <v>593</v>
      </c>
      <c r="B595" s="52" t="s">
        <v>543</v>
      </c>
      <c r="C595" s="53">
        <v>44620</v>
      </c>
      <c r="D595" s="52" t="s">
        <v>790</v>
      </c>
      <c r="E595" s="52">
        <v>557.48</v>
      </c>
      <c r="F595" s="52">
        <v>11364</v>
      </c>
      <c r="G595" s="52">
        <v>0</v>
      </c>
      <c r="H595" s="52" t="s">
        <v>676</v>
      </c>
      <c r="I595" s="52" t="s">
        <v>549</v>
      </c>
    </row>
    <row r="596" spans="1:9" ht="15.75" thickBot="1" x14ac:dyDescent="0.3">
      <c r="A596" s="52">
        <v>594</v>
      </c>
      <c r="B596" s="52" t="s">
        <v>543</v>
      </c>
      <c r="C596" s="53">
        <v>44620</v>
      </c>
      <c r="D596" s="52" t="s">
        <v>790</v>
      </c>
      <c r="E596" s="52">
        <v>148.44</v>
      </c>
      <c r="F596" s="52">
        <v>31367</v>
      </c>
      <c r="G596" s="52">
        <v>0</v>
      </c>
      <c r="H596" s="52" t="s">
        <v>792</v>
      </c>
      <c r="I596" s="52" t="s">
        <v>549</v>
      </c>
    </row>
    <row r="597" spans="1:9" ht="15.75" thickBot="1" x14ac:dyDescent="0.3">
      <c r="A597" s="52">
        <v>595</v>
      </c>
      <c r="B597" s="52" t="s">
        <v>543</v>
      </c>
      <c r="C597" s="53">
        <v>44620</v>
      </c>
      <c r="D597" s="52" t="s">
        <v>793</v>
      </c>
      <c r="E597" s="52">
        <v>148.44</v>
      </c>
      <c r="F597" s="52">
        <v>66500</v>
      </c>
      <c r="G597" s="52">
        <v>0</v>
      </c>
      <c r="H597" s="52" t="s">
        <v>687</v>
      </c>
      <c r="I597" s="52" t="s">
        <v>549</v>
      </c>
    </row>
    <row r="598" spans="1:9" ht="15.75" thickBot="1" x14ac:dyDescent="0.3">
      <c r="A598" s="52">
        <v>596</v>
      </c>
      <c r="B598" s="52"/>
      <c r="C598" s="53">
        <v>44620</v>
      </c>
      <c r="D598" s="52" t="s">
        <v>476</v>
      </c>
      <c r="E598" s="52">
        <v>21.54</v>
      </c>
      <c r="F598" s="52">
        <v>21393</v>
      </c>
      <c r="G598" s="52">
        <v>0</v>
      </c>
      <c r="H598" s="52" t="s">
        <v>730</v>
      </c>
      <c r="I598" s="52"/>
    </row>
    <row r="599" spans="1:9" ht="15.75" thickBot="1" x14ac:dyDescent="0.3">
      <c r="A599" s="52">
        <v>597</v>
      </c>
      <c r="B599" s="52"/>
      <c r="C599" s="53">
        <v>44620</v>
      </c>
      <c r="D599" s="52" t="s">
        <v>794</v>
      </c>
      <c r="E599" s="52">
        <v>300</v>
      </c>
      <c r="F599" s="52">
        <v>66400</v>
      </c>
      <c r="G599" s="52">
        <v>0</v>
      </c>
      <c r="H599" s="52" t="s">
        <v>716</v>
      </c>
      <c r="I599" s="52"/>
    </row>
    <row r="600" spans="1:9" ht="15.75" thickBot="1" x14ac:dyDescent="0.3">
      <c r="A600" s="52">
        <v>598</v>
      </c>
      <c r="B600" s="52" t="s">
        <v>543</v>
      </c>
      <c r="C600" s="53">
        <v>44620</v>
      </c>
      <c r="D600" s="52" t="s">
        <v>313</v>
      </c>
      <c r="E600" s="54">
        <v>10320.75</v>
      </c>
      <c r="F600" s="52">
        <v>29333</v>
      </c>
      <c r="G600" s="52">
        <v>0</v>
      </c>
      <c r="H600" s="52" t="s">
        <v>550</v>
      </c>
      <c r="I600" s="52" t="s">
        <v>549</v>
      </c>
    </row>
    <row r="601" spans="1:9" ht="15.75" thickBot="1" x14ac:dyDescent="0.3">
      <c r="A601" s="52">
        <v>599</v>
      </c>
      <c r="B601" s="52"/>
      <c r="C601" s="53">
        <v>44620</v>
      </c>
      <c r="D601" s="52" t="s">
        <v>478</v>
      </c>
      <c r="E601" s="54">
        <v>10341.1</v>
      </c>
      <c r="F601" s="52">
        <v>29316</v>
      </c>
      <c r="G601" s="52">
        <v>0</v>
      </c>
      <c r="H601" s="52" t="s">
        <v>719</v>
      </c>
      <c r="I601" s="52" t="s">
        <v>549</v>
      </c>
    </row>
    <row r="602" spans="1:9" ht="15.75" thickBot="1" x14ac:dyDescent="0.3">
      <c r="A602" s="52">
        <v>600</v>
      </c>
      <c r="B602" s="52" t="s">
        <v>543</v>
      </c>
      <c r="C602" s="53">
        <v>44620</v>
      </c>
      <c r="D602" s="52" t="s">
        <v>475</v>
      </c>
      <c r="E602" s="54">
        <v>4233.3999999999996</v>
      </c>
      <c r="F602" s="52">
        <v>2357</v>
      </c>
      <c r="G602" s="52">
        <v>0</v>
      </c>
      <c r="H602" s="52" t="s">
        <v>795</v>
      </c>
      <c r="I602" s="52" t="s">
        <v>549</v>
      </c>
    </row>
    <row r="603" spans="1:9" ht="15.75" thickBot="1" x14ac:dyDescent="0.3">
      <c r="A603" s="52">
        <v>601</v>
      </c>
      <c r="B603" s="52" t="s">
        <v>543</v>
      </c>
      <c r="C603" s="53">
        <v>44620</v>
      </c>
      <c r="D603" s="52" t="s">
        <v>796</v>
      </c>
      <c r="E603" s="54">
        <v>1812.71</v>
      </c>
      <c r="F603" s="52">
        <v>2355</v>
      </c>
      <c r="G603" s="52">
        <v>0</v>
      </c>
      <c r="H603" s="52" t="s">
        <v>759</v>
      </c>
      <c r="I603" s="52" t="s">
        <v>549</v>
      </c>
    </row>
    <row r="604" spans="1:9" ht="15.75" thickBot="1" x14ac:dyDescent="0.3">
      <c r="A604" s="52">
        <v>602</v>
      </c>
      <c r="B604" s="52" t="s">
        <v>543</v>
      </c>
      <c r="C604" s="53">
        <v>44620</v>
      </c>
      <c r="D604" s="52" t="s">
        <v>797</v>
      </c>
      <c r="E604" s="54">
        <v>5075.62</v>
      </c>
      <c r="F604" s="52">
        <v>2355</v>
      </c>
      <c r="G604" s="52">
        <v>0</v>
      </c>
      <c r="H604" s="52" t="s">
        <v>759</v>
      </c>
      <c r="I604" s="52" t="s">
        <v>549</v>
      </c>
    </row>
    <row r="605" spans="1:9" ht="15.75" thickBot="1" x14ac:dyDescent="0.3">
      <c r="A605" s="52">
        <v>603</v>
      </c>
      <c r="B605" s="52" t="s">
        <v>543</v>
      </c>
      <c r="C605" s="53">
        <v>44620</v>
      </c>
      <c r="D605" s="52" t="s">
        <v>798</v>
      </c>
      <c r="E605" s="54">
        <v>4305.43</v>
      </c>
      <c r="F605" s="52">
        <v>50131</v>
      </c>
      <c r="G605" s="52">
        <v>0</v>
      </c>
      <c r="H605" s="52" t="s">
        <v>557</v>
      </c>
      <c r="I605" s="52"/>
    </row>
    <row r="606" spans="1:9" ht="15.75" thickBot="1" x14ac:dyDescent="0.3">
      <c r="A606" s="52">
        <v>604</v>
      </c>
      <c r="B606" s="52"/>
      <c r="C606" s="53">
        <v>44621</v>
      </c>
      <c r="D606" s="52" t="s">
        <v>799</v>
      </c>
      <c r="E606" s="54">
        <v>1289.75</v>
      </c>
      <c r="F606" s="52">
        <v>66500</v>
      </c>
      <c r="G606" s="52">
        <v>0</v>
      </c>
      <c r="H606" s="52" t="s">
        <v>687</v>
      </c>
      <c r="I606" s="52"/>
    </row>
    <row r="607" spans="1:9" ht="15.75" thickBot="1" x14ac:dyDescent="0.3">
      <c r="A607" s="52">
        <v>605</v>
      </c>
      <c r="B607" s="52" t="s">
        <v>543</v>
      </c>
      <c r="C607" s="53">
        <v>44621</v>
      </c>
      <c r="D607" s="52" t="s">
        <v>340</v>
      </c>
      <c r="E607" s="54">
        <v>16254.9</v>
      </c>
      <c r="F607" s="52">
        <v>29341</v>
      </c>
      <c r="G607" s="52">
        <v>0</v>
      </c>
      <c r="H607" s="52" t="s">
        <v>550</v>
      </c>
      <c r="I607" s="52" t="s">
        <v>549</v>
      </c>
    </row>
    <row r="608" spans="1:9" ht="15.75" thickBot="1" x14ac:dyDescent="0.3">
      <c r="A608" s="52">
        <v>606</v>
      </c>
      <c r="B608" s="52" t="s">
        <v>543</v>
      </c>
      <c r="C608" s="53">
        <v>44621</v>
      </c>
      <c r="D608" s="52" t="s">
        <v>368</v>
      </c>
      <c r="E608" s="54">
        <v>53310.69</v>
      </c>
      <c r="F608" s="52">
        <v>29333</v>
      </c>
      <c r="G608" s="52">
        <v>0</v>
      </c>
      <c r="H608" s="52" t="s">
        <v>550</v>
      </c>
      <c r="I608" s="52" t="s">
        <v>549</v>
      </c>
    </row>
    <row r="609" spans="1:9" ht="15.75" thickBot="1" x14ac:dyDescent="0.3">
      <c r="A609" s="52">
        <v>607</v>
      </c>
      <c r="B609" s="52" t="s">
        <v>543</v>
      </c>
      <c r="C609" s="53">
        <v>44621</v>
      </c>
      <c r="D609" s="52" t="s">
        <v>338</v>
      </c>
      <c r="E609" s="54">
        <v>7506</v>
      </c>
      <c r="F609" s="52">
        <v>29333</v>
      </c>
      <c r="G609" s="52">
        <v>0</v>
      </c>
      <c r="H609" s="52" t="s">
        <v>550</v>
      </c>
      <c r="I609" s="52" t="s">
        <v>549</v>
      </c>
    </row>
    <row r="610" spans="1:9" ht="15.75" thickBot="1" x14ac:dyDescent="0.3">
      <c r="A610" s="52">
        <v>608</v>
      </c>
      <c r="B610" s="52" t="s">
        <v>543</v>
      </c>
      <c r="C610" s="53">
        <v>44621</v>
      </c>
      <c r="D610" s="52" t="s">
        <v>338</v>
      </c>
      <c r="E610" s="54">
        <v>1855.64</v>
      </c>
      <c r="F610" s="52">
        <v>29333</v>
      </c>
      <c r="G610" s="52">
        <v>0</v>
      </c>
      <c r="H610" s="52" t="s">
        <v>550</v>
      </c>
      <c r="I610" s="52" t="s">
        <v>549</v>
      </c>
    </row>
    <row r="611" spans="1:9" ht="15.75" thickBot="1" x14ac:dyDescent="0.3">
      <c r="A611" s="52">
        <v>609</v>
      </c>
      <c r="B611" s="52" t="s">
        <v>543</v>
      </c>
      <c r="C611" s="53">
        <v>44622</v>
      </c>
      <c r="D611" s="52" t="s">
        <v>317</v>
      </c>
      <c r="E611" s="54">
        <v>59055.7</v>
      </c>
      <c r="F611" s="52">
        <v>29333</v>
      </c>
      <c r="G611" s="52">
        <v>0</v>
      </c>
      <c r="H611" s="52" t="s">
        <v>550</v>
      </c>
      <c r="I611" s="52" t="s">
        <v>549</v>
      </c>
    </row>
    <row r="612" spans="1:9" ht="15.75" thickBot="1" x14ac:dyDescent="0.3">
      <c r="A612" s="52">
        <v>610</v>
      </c>
      <c r="B612" s="52" t="s">
        <v>543</v>
      </c>
      <c r="C612" s="53">
        <v>44622</v>
      </c>
      <c r="D612" s="52" t="s">
        <v>481</v>
      </c>
      <c r="E612" s="54">
        <v>3044.09</v>
      </c>
      <c r="F612" s="52">
        <v>29333</v>
      </c>
      <c r="G612" s="52">
        <v>0</v>
      </c>
      <c r="H612" s="52" t="s">
        <v>550</v>
      </c>
      <c r="I612" s="52" t="s">
        <v>549</v>
      </c>
    </row>
    <row r="613" spans="1:9" ht="15.75" thickBot="1" x14ac:dyDescent="0.3">
      <c r="A613" s="52">
        <v>611</v>
      </c>
      <c r="B613" s="52" t="s">
        <v>543</v>
      </c>
      <c r="C613" s="53">
        <v>44622</v>
      </c>
      <c r="D613" s="52" t="s">
        <v>317</v>
      </c>
      <c r="E613" s="52">
        <v>187.65</v>
      </c>
      <c r="F613" s="52">
        <v>29333</v>
      </c>
      <c r="G613" s="52">
        <v>0</v>
      </c>
      <c r="H613" s="52" t="s">
        <v>550</v>
      </c>
      <c r="I613" s="52" t="s">
        <v>549</v>
      </c>
    </row>
    <row r="614" spans="1:9" ht="15.75" thickBot="1" x14ac:dyDescent="0.3">
      <c r="A614" s="52">
        <v>612</v>
      </c>
      <c r="B614" s="52" t="s">
        <v>543</v>
      </c>
      <c r="C614" s="53">
        <v>44622</v>
      </c>
      <c r="D614" s="52" t="s">
        <v>482</v>
      </c>
      <c r="E614" s="54">
        <v>1274.9000000000001</v>
      </c>
      <c r="F614" s="52">
        <v>2357</v>
      </c>
      <c r="G614" s="52">
        <v>0</v>
      </c>
      <c r="H614" s="52" t="s">
        <v>795</v>
      </c>
      <c r="I614" s="52" t="s">
        <v>549</v>
      </c>
    </row>
    <row r="615" spans="1:9" ht="15.75" thickBot="1" x14ac:dyDescent="0.3">
      <c r="A615" s="52">
        <v>613</v>
      </c>
      <c r="B615" s="52"/>
      <c r="C615" s="53">
        <v>44622</v>
      </c>
      <c r="D615" s="52" t="s">
        <v>484</v>
      </c>
      <c r="E615" s="52">
        <v>60.2</v>
      </c>
      <c r="F615" s="52">
        <v>23303</v>
      </c>
      <c r="G615" s="52">
        <v>0</v>
      </c>
      <c r="H615" s="52" t="s">
        <v>800</v>
      </c>
      <c r="I615" s="52"/>
    </row>
    <row r="616" spans="1:9" ht="15.75" thickBot="1" x14ac:dyDescent="0.3">
      <c r="A616" s="52">
        <v>614</v>
      </c>
      <c r="B616" s="52"/>
      <c r="C616" s="53">
        <v>44622</v>
      </c>
      <c r="D616" s="52" t="s">
        <v>484</v>
      </c>
      <c r="E616" s="52">
        <v>17.899999999999999</v>
      </c>
      <c r="F616" s="52">
        <v>22308</v>
      </c>
      <c r="G616" s="52">
        <v>0</v>
      </c>
      <c r="H616" s="52" t="s">
        <v>801</v>
      </c>
      <c r="I616" s="52"/>
    </row>
    <row r="617" spans="1:9" ht="15.75" thickBot="1" x14ac:dyDescent="0.3">
      <c r="A617" s="52">
        <v>615</v>
      </c>
      <c r="B617" s="52"/>
      <c r="C617" s="53">
        <v>44622</v>
      </c>
      <c r="D617" s="52" t="s">
        <v>802</v>
      </c>
      <c r="E617" s="52">
        <v>5</v>
      </c>
      <c r="F617" s="52">
        <v>31318</v>
      </c>
      <c r="G617" s="52">
        <v>0</v>
      </c>
      <c r="H617" s="52" t="s">
        <v>803</v>
      </c>
      <c r="I617" s="52"/>
    </row>
    <row r="618" spans="1:9" ht="15.75" thickBot="1" x14ac:dyDescent="0.3">
      <c r="A618" s="52">
        <v>616</v>
      </c>
      <c r="B618" s="52"/>
      <c r="C618" s="53">
        <v>44622</v>
      </c>
      <c r="D618" s="52" t="s">
        <v>484</v>
      </c>
      <c r="E618" s="52">
        <v>54.32</v>
      </c>
      <c r="F618" s="52">
        <v>23303</v>
      </c>
      <c r="G618" s="52">
        <v>0</v>
      </c>
      <c r="H618" s="52" t="s">
        <v>800</v>
      </c>
      <c r="I618" s="52"/>
    </row>
    <row r="619" spans="1:9" ht="15.75" thickBot="1" x14ac:dyDescent="0.3">
      <c r="A619" s="52">
        <v>617</v>
      </c>
      <c r="B619" s="52"/>
      <c r="C619" s="53">
        <v>44622</v>
      </c>
      <c r="D619" s="52" t="s">
        <v>484</v>
      </c>
      <c r="E619" s="52">
        <v>42.52</v>
      </c>
      <c r="F619" s="52">
        <v>12313</v>
      </c>
      <c r="G619" s="52">
        <v>0</v>
      </c>
      <c r="H619" s="52" t="s">
        <v>804</v>
      </c>
      <c r="I619" s="52"/>
    </row>
    <row r="620" spans="1:9" ht="15.75" thickBot="1" x14ac:dyDescent="0.3">
      <c r="A620" s="52">
        <v>618</v>
      </c>
      <c r="B620" s="52"/>
      <c r="C620" s="53">
        <v>44622</v>
      </c>
      <c r="D620" s="52" t="s">
        <v>805</v>
      </c>
      <c r="E620" s="52">
        <v>22.26</v>
      </c>
      <c r="F620" s="52">
        <v>22308</v>
      </c>
      <c r="G620" s="52">
        <v>0</v>
      </c>
      <c r="H620" s="52" t="s">
        <v>801</v>
      </c>
      <c r="I620" s="52"/>
    </row>
    <row r="621" spans="1:9" ht="15.75" thickBot="1" x14ac:dyDescent="0.3">
      <c r="A621" s="52">
        <v>619</v>
      </c>
      <c r="B621" s="52" t="s">
        <v>543</v>
      </c>
      <c r="C621" s="53">
        <v>44623</v>
      </c>
      <c r="D621" s="52" t="s">
        <v>806</v>
      </c>
      <c r="E621" s="54">
        <v>184599.07</v>
      </c>
      <c r="F621" s="52">
        <v>50131</v>
      </c>
      <c r="G621" s="52">
        <v>0</v>
      </c>
      <c r="H621" s="52" t="s">
        <v>557</v>
      </c>
      <c r="I621" s="52" t="s">
        <v>549</v>
      </c>
    </row>
    <row r="622" spans="1:9" ht="15.75" thickBot="1" x14ac:dyDescent="0.3">
      <c r="A622" s="52">
        <v>620</v>
      </c>
      <c r="B622" s="52" t="s">
        <v>543</v>
      </c>
      <c r="C622" s="53">
        <v>44623</v>
      </c>
      <c r="D622" s="52" t="s">
        <v>486</v>
      </c>
      <c r="E622" s="54">
        <v>30014.01</v>
      </c>
      <c r="F622" s="52">
        <v>50131</v>
      </c>
      <c r="G622" s="52">
        <v>0</v>
      </c>
      <c r="H622" s="52" t="s">
        <v>557</v>
      </c>
      <c r="I622" s="52" t="s">
        <v>549</v>
      </c>
    </row>
    <row r="623" spans="1:9" ht="15.75" thickBot="1" x14ac:dyDescent="0.3">
      <c r="A623" s="52">
        <v>621</v>
      </c>
      <c r="B623" s="52" t="s">
        <v>543</v>
      </c>
      <c r="C623" s="53">
        <v>44623</v>
      </c>
      <c r="D623" s="52" t="s">
        <v>487</v>
      </c>
      <c r="E623" s="54">
        <v>1345</v>
      </c>
      <c r="F623" s="52">
        <v>18343</v>
      </c>
      <c r="G623" s="52">
        <v>0</v>
      </c>
      <c r="H623" s="52" t="s">
        <v>548</v>
      </c>
      <c r="I623" s="52" t="s">
        <v>549</v>
      </c>
    </row>
    <row r="624" spans="1:9" ht="15.75" thickBot="1" x14ac:dyDescent="0.3">
      <c r="A624" s="52">
        <v>622</v>
      </c>
      <c r="B624" s="52"/>
      <c r="C624" s="53">
        <v>44623</v>
      </c>
      <c r="D624" s="52" t="s">
        <v>807</v>
      </c>
      <c r="E624" s="52">
        <v>133.11000000000001</v>
      </c>
      <c r="F624" s="52">
        <v>12357</v>
      </c>
      <c r="G624" s="52">
        <v>0</v>
      </c>
      <c r="H624" s="52" t="s">
        <v>808</v>
      </c>
      <c r="I624" s="52"/>
    </row>
    <row r="625" spans="1:9" ht="15.75" thickBot="1" x14ac:dyDescent="0.3">
      <c r="A625" s="52">
        <v>623</v>
      </c>
      <c r="B625" s="52" t="s">
        <v>543</v>
      </c>
      <c r="C625" s="53">
        <v>44624</v>
      </c>
      <c r="D625" s="52" t="s">
        <v>490</v>
      </c>
      <c r="E625" s="54">
        <v>7214.1</v>
      </c>
      <c r="F625" s="52">
        <v>29333</v>
      </c>
      <c r="G625" s="52">
        <v>0</v>
      </c>
      <c r="H625" s="52" t="s">
        <v>550</v>
      </c>
      <c r="I625" s="52" t="s">
        <v>549</v>
      </c>
    </row>
    <row r="626" spans="1:9" ht="15.75" thickBot="1" x14ac:dyDescent="0.3">
      <c r="A626" s="52">
        <v>624</v>
      </c>
      <c r="B626" s="52" t="s">
        <v>543</v>
      </c>
      <c r="C626" s="53">
        <v>44624</v>
      </c>
      <c r="D626" s="52" t="s">
        <v>379</v>
      </c>
      <c r="E626" s="54">
        <v>86482.23</v>
      </c>
      <c r="F626" s="52">
        <v>29328</v>
      </c>
      <c r="G626" s="52">
        <v>0</v>
      </c>
      <c r="H626" s="52" t="s">
        <v>725</v>
      </c>
      <c r="I626" s="52" t="s">
        <v>549</v>
      </c>
    </row>
    <row r="627" spans="1:9" ht="15.75" thickBot="1" x14ac:dyDescent="0.3">
      <c r="A627" s="52">
        <v>625</v>
      </c>
      <c r="B627" s="52"/>
      <c r="C627" s="53">
        <v>44624</v>
      </c>
      <c r="D627" s="52" t="s">
        <v>333</v>
      </c>
      <c r="E627" s="54">
        <v>13778</v>
      </c>
      <c r="F627" s="52">
        <v>10504</v>
      </c>
      <c r="G627" s="52">
        <v>0</v>
      </c>
      <c r="H627" s="52" t="s">
        <v>551</v>
      </c>
      <c r="I627" s="52"/>
    </row>
    <row r="628" spans="1:9" ht="15.75" thickBot="1" x14ac:dyDescent="0.3">
      <c r="A628" s="52">
        <v>626</v>
      </c>
      <c r="B628" s="52" t="s">
        <v>543</v>
      </c>
      <c r="C628" s="53">
        <v>44624</v>
      </c>
      <c r="D628" s="52" t="s">
        <v>491</v>
      </c>
      <c r="E628" s="54">
        <v>47540.37</v>
      </c>
      <c r="F628" s="52">
        <v>18212</v>
      </c>
      <c r="G628" s="52">
        <v>0</v>
      </c>
      <c r="H628" s="52" t="s">
        <v>809</v>
      </c>
      <c r="I628" s="52" t="s">
        <v>549</v>
      </c>
    </row>
    <row r="629" spans="1:9" ht="15.75" thickBot="1" x14ac:dyDescent="0.3">
      <c r="A629" s="52">
        <v>627</v>
      </c>
      <c r="B629" s="52"/>
      <c r="C629" s="53">
        <v>44624</v>
      </c>
      <c r="D629" s="52" t="s">
        <v>810</v>
      </c>
      <c r="E629" s="52">
        <v>312</v>
      </c>
      <c r="F629" s="52">
        <v>66500</v>
      </c>
      <c r="G629" s="52">
        <v>0</v>
      </c>
      <c r="H629" s="52" t="s">
        <v>687</v>
      </c>
      <c r="I629" s="52"/>
    </row>
    <row r="630" spans="1:9" ht="15.75" thickBot="1" x14ac:dyDescent="0.3">
      <c r="A630" s="52">
        <v>628</v>
      </c>
      <c r="B630" s="52" t="s">
        <v>543</v>
      </c>
      <c r="C630" s="53">
        <v>44627</v>
      </c>
      <c r="D630" s="52" t="s">
        <v>811</v>
      </c>
      <c r="E630" s="54">
        <v>3705.6</v>
      </c>
      <c r="F630" s="52">
        <v>3351</v>
      </c>
      <c r="G630" s="52">
        <v>0</v>
      </c>
      <c r="H630" s="52" t="s">
        <v>783</v>
      </c>
      <c r="I630" s="52" t="s">
        <v>549</v>
      </c>
    </row>
    <row r="631" spans="1:9" ht="15.75" thickBot="1" x14ac:dyDescent="0.3">
      <c r="A631" s="52">
        <v>629</v>
      </c>
      <c r="B631" s="52" t="s">
        <v>543</v>
      </c>
      <c r="C631" s="53">
        <v>44627</v>
      </c>
      <c r="D631" s="52" t="s">
        <v>811</v>
      </c>
      <c r="E631" s="54">
        <v>5273.11</v>
      </c>
      <c r="F631" s="52">
        <v>6310</v>
      </c>
      <c r="G631" s="52">
        <v>0</v>
      </c>
      <c r="H631" s="52" t="s">
        <v>784</v>
      </c>
      <c r="I631" s="52" t="s">
        <v>549</v>
      </c>
    </row>
    <row r="632" spans="1:9" ht="15.75" thickBot="1" x14ac:dyDescent="0.3">
      <c r="A632" s="52">
        <v>630</v>
      </c>
      <c r="B632" s="52" t="s">
        <v>543</v>
      </c>
      <c r="C632" s="53">
        <v>44627</v>
      </c>
      <c r="D632" s="52" t="s">
        <v>811</v>
      </c>
      <c r="E632" s="52">
        <v>238.23</v>
      </c>
      <c r="F632" s="52">
        <v>10361</v>
      </c>
      <c r="G632" s="52">
        <v>0</v>
      </c>
      <c r="H632" s="52" t="s">
        <v>785</v>
      </c>
      <c r="I632" s="52" t="s">
        <v>549</v>
      </c>
    </row>
    <row r="633" spans="1:9" ht="15.75" thickBot="1" x14ac:dyDescent="0.3">
      <c r="A633" s="52">
        <v>631</v>
      </c>
      <c r="B633" s="52" t="s">
        <v>543</v>
      </c>
      <c r="C633" s="53">
        <v>44627</v>
      </c>
      <c r="D633" s="52" t="s">
        <v>811</v>
      </c>
      <c r="E633" s="52">
        <v>297.73</v>
      </c>
      <c r="F633" s="52">
        <v>12354</v>
      </c>
      <c r="G633" s="52">
        <v>0</v>
      </c>
      <c r="H633" s="52" t="s">
        <v>786</v>
      </c>
      <c r="I633" s="52" t="s">
        <v>549</v>
      </c>
    </row>
    <row r="634" spans="1:9" ht="15.75" thickBot="1" x14ac:dyDescent="0.3">
      <c r="A634" s="52">
        <v>632</v>
      </c>
      <c r="B634" s="52" t="s">
        <v>543</v>
      </c>
      <c r="C634" s="53">
        <v>44627</v>
      </c>
      <c r="D634" s="52" t="s">
        <v>811</v>
      </c>
      <c r="E634" s="52">
        <v>121.18</v>
      </c>
      <c r="F634" s="52">
        <v>29361</v>
      </c>
      <c r="G634" s="52">
        <v>0</v>
      </c>
      <c r="H634" s="52" t="s">
        <v>787</v>
      </c>
      <c r="I634" s="52" t="s">
        <v>549</v>
      </c>
    </row>
    <row r="635" spans="1:9" ht="15.75" thickBot="1" x14ac:dyDescent="0.3">
      <c r="A635" s="52">
        <v>633</v>
      </c>
      <c r="B635" s="52" t="s">
        <v>543</v>
      </c>
      <c r="C635" s="53">
        <v>44627</v>
      </c>
      <c r="D635" s="52" t="s">
        <v>812</v>
      </c>
      <c r="E635" s="54">
        <v>3705.6</v>
      </c>
      <c r="F635" s="52">
        <v>3351</v>
      </c>
      <c r="G635" s="52">
        <v>0</v>
      </c>
      <c r="H635" s="52" t="s">
        <v>783</v>
      </c>
      <c r="I635" s="52" t="s">
        <v>549</v>
      </c>
    </row>
    <row r="636" spans="1:9" ht="15.75" thickBot="1" x14ac:dyDescent="0.3">
      <c r="A636" s="52">
        <v>634</v>
      </c>
      <c r="B636" s="52" t="s">
        <v>543</v>
      </c>
      <c r="C636" s="53">
        <v>44627</v>
      </c>
      <c r="D636" s="52" t="s">
        <v>812</v>
      </c>
      <c r="E636" s="54">
        <v>5273.11</v>
      </c>
      <c r="F636" s="52">
        <v>6310</v>
      </c>
      <c r="G636" s="52">
        <v>0</v>
      </c>
      <c r="H636" s="52" t="s">
        <v>784</v>
      </c>
      <c r="I636" s="52" t="s">
        <v>549</v>
      </c>
    </row>
    <row r="637" spans="1:9" ht="15.75" thickBot="1" x14ac:dyDescent="0.3">
      <c r="A637" s="52">
        <v>635</v>
      </c>
      <c r="B637" s="52" t="s">
        <v>543</v>
      </c>
      <c r="C637" s="53">
        <v>44627</v>
      </c>
      <c r="D637" s="52" t="s">
        <v>812</v>
      </c>
      <c r="E637" s="52">
        <v>238.23</v>
      </c>
      <c r="F637" s="52">
        <v>10361</v>
      </c>
      <c r="G637" s="52">
        <v>0</v>
      </c>
      <c r="H637" s="52" t="s">
        <v>785</v>
      </c>
      <c r="I637" s="52" t="s">
        <v>549</v>
      </c>
    </row>
    <row r="638" spans="1:9" ht="15.75" thickBot="1" x14ac:dyDescent="0.3">
      <c r="A638" s="52">
        <v>636</v>
      </c>
      <c r="B638" s="52" t="s">
        <v>543</v>
      </c>
      <c r="C638" s="53">
        <v>44627</v>
      </c>
      <c r="D638" s="52" t="s">
        <v>812</v>
      </c>
      <c r="E638" s="52">
        <v>297.73</v>
      </c>
      <c r="F638" s="52">
        <v>12354</v>
      </c>
      <c r="G638" s="52">
        <v>0</v>
      </c>
      <c r="H638" s="52" t="s">
        <v>786</v>
      </c>
      <c r="I638" s="52" t="s">
        <v>549</v>
      </c>
    </row>
    <row r="639" spans="1:9" ht="15.75" thickBot="1" x14ac:dyDescent="0.3">
      <c r="A639" s="52">
        <v>637</v>
      </c>
      <c r="B639" s="52" t="s">
        <v>543</v>
      </c>
      <c r="C639" s="53">
        <v>44627</v>
      </c>
      <c r="D639" s="52" t="s">
        <v>812</v>
      </c>
      <c r="E639" s="52">
        <v>121.18</v>
      </c>
      <c r="F639" s="52">
        <v>29361</v>
      </c>
      <c r="G639" s="52">
        <v>0</v>
      </c>
      <c r="H639" s="52" t="s">
        <v>787</v>
      </c>
      <c r="I639" s="52" t="s">
        <v>549</v>
      </c>
    </row>
    <row r="640" spans="1:9" ht="15.75" thickBot="1" x14ac:dyDescent="0.3">
      <c r="A640" s="52">
        <v>638</v>
      </c>
      <c r="B640" s="52" t="s">
        <v>543</v>
      </c>
      <c r="C640" s="53">
        <v>44628</v>
      </c>
      <c r="D640" s="52" t="s">
        <v>340</v>
      </c>
      <c r="E640" s="54">
        <v>3129.03</v>
      </c>
      <c r="F640" s="52">
        <v>29341</v>
      </c>
      <c r="G640" s="52">
        <v>0</v>
      </c>
      <c r="H640" s="52" t="s">
        <v>550</v>
      </c>
      <c r="I640" s="52" t="s">
        <v>549</v>
      </c>
    </row>
    <row r="641" spans="1:9" ht="15.75" thickBot="1" x14ac:dyDescent="0.3">
      <c r="A641" s="52">
        <v>639</v>
      </c>
      <c r="B641" s="52" t="s">
        <v>543</v>
      </c>
      <c r="C641" s="53">
        <v>44628</v>
      </c>
      <c r="D641" s="52" t="s">
        <v>339</v>
      </c>
      <c r="E641" s="54">
        <v>9157.7800000000007</v>
      </c>
      <c r="F641" s="52">
        <v>29318</v>
      </c>
      <c r="G641" s="52">
        <v>0</v>
      </c>
      <c r="H641" s="52" t="s">
        <v>569</v>
      </c>
      <c r="I641" s="52" t="s">
        <v>549</v>
      </c>
    </row>
    <row r="642" spans="1:9" ht="15.75" thickBot="1" x14ac:dyDescent="0.3">
      <c r="A642" s="52">
        <v>640</v>
      </c>
      <c r="B642" s="52" t="s">
        <v>543</v>
      </c>
      <c r="C642" s="53">
        <v>44629</v>
      </c>
      <c r="D642" s="52" t="s">
        <v>492</v>
      </c>
      <c r="E642" s="54">
        <v>10870.2</v>
      </c>
      <c r="F642" s="52">
        <v>18212</v>
      </c>
      <c r="G642" s="52">
        <v>0</v>
      </c>
      <c r="H642" s="52" t="s">
        <v>809</v>
      </c>
      <c r="I642" s="52" t="s">
        <v>549</v>
      </c>
    </row>
    <row r="643" spans="1:9" ht="15.75" thickBot="1" x14ac:dyDescent="0.3">
      <c r="A643" s="52">
        <v>641</v>
      </c>
      <c r="B643" s="52" t="s">
        <v>543</v>
      </c>
      <c r="C643" s="53">
        <v>44629</v>
      </c>
      <c r="D643" s="52" t="s">
        <v>813</v>
      </c>
      <c r="E643" s="54">
        <v>7089</v>
      </c>
      <c r="F643" s="52">
        <v>29333</v>
      </c>
      <c r="G643" s="52">
        <v>0</v>
      </c>
      <c r="H643" s="52" t="s">
        <v>550</v>
      </c>
      <c r="I643" s="52" t="s">
        <v>549</v>
      </c>
    </row>
    <row r="644" spans="1:9" ht="15.75" thickBot="1" x14ac:dyDescent="0.3">
      <c r="A644" s="52">
        <v>642</v>
      </c>
      <c r="B644" s="52" t="s">
        <v>543</v>
      </c>
      <c r="C644" s="53">
        <v>44630</v>
      </c>
      <c r="D644" s="52" t="s">
        <v>493</v>
      </c>
      <c r="E644" s="54">
        <v>79021.03</v>
      </c>
      <c r="F644" s="52">
        <v>50200</v>
      </c>
      <c r="G644" s="52">
        <v>0</v>
      </c>
      <c r="H644" s="52" t="s">
        <v>557</v>
      </c>
      <c r="I644" s="52" t="s">
        <v>549</v>
      </c>
    </row>
    <row r="645" spans="1:9" ht="15.75" thickBot="1" x14ac:dyDescent="0.3">
      <c r="A645" s="52">
        <v>643</v>
      </c>
      <c r="B645" s="52" t="s">
        <v>543</v>
      </c>
      <c r="C645" s="53">
        <v>44630</v>
      </c>
      <c r="D645" s="52" t="s">
        <v>493</v>
      </c>
      <c r="E645" s="54">
        <v>19755.259999999998</v>
      </c>
      <c r="F645" s="52">
        <v>50200</v>
      </c>
      <c r="G645" s="52">
        <v>0</v>
      </c>
      <c r="H645" s="52" t="s">
        <v>557</v>
      </c>
      <c r="I645" s="52" t="s">
        <v>549</v>
      </c>
    </row>
    <row r="646" spans="1:9" ht="15.75" thickBot="1" x14ac:dyDescent="0.3">
      <c r="A646" s="52">
        <v>644</v>
      </c>
      <c r="B646" s="52" t="s">
        <v>543</v>
      </c>
      <c r="C646" s="53">
        <v>44631</v>
      </c>
      <c r="D646" s="52" t="s">
        <v>500</v>
      </c>
      <c r="E646" s="54">
        <v>14425.02</v>
      </c>
      <c r="F646" s="52">
        <v>5300</v>
      </c>
      <c r="G646" s="52">
        <v>0</v>
      </c>
      <c r="H646" s="52" t="s">
        <v>735</v>
      </c>
      <c r="I646" s="52"/>
    </row>
    <row r="647" spans="1:9" ht="15.75" thickBot="1" x14ac:dyDescent="0.3">
      <c r="A647" s="52">
        <v>645</v>
      </c>
      <c r="B647" s="52"/>
      <c r="C647" s="53">
        <v>44631</v>
      </c>
      <c r="D647" s="52" t="s">
        <v>814</v>
      </c>
      <c r="E647" s="52">
        <v>4.3099999999999996</v>
      </c>
      <c r="F647" s="52">
        <v>3371</v>
      </c>
      <c r="G647" s="52">
        <v>0</v>
      </c>
      <c r="H647" s="52" t="s">
        <v>703</v>
      </c>
      <c r="I647" s="52"/>
    </row>
    <row r="648" spans="1:9" ht="15.75" thickBot="1" x14ac:dyDescent="0.3">
      <c r="A648" s="52">
        <v>646</v>
      </c>
      <c r="B648" s="52"/>
      <c r="C648" s="53">
        <v>44631</v>
      </c>
      <c r="D648" s="52" t="s">
        <v>815</v>
      </c>
      <c r="E648" s="52">
        <v>215</v>
      </c>
      <c r="F648" s="52">
        <v>3240</v>
      </c>
      <c r="G648" s="52">
        <v>0</v>
      </c>
      <c r="H648" s="52" t="s">
        <v>816</v>
      </c>
      <c r="I648" s="52" t="s">
        <v>549</v>
      </c>
    </row>
    <row r="649" spans="1:9" ht="15.75" thickBot="1" x14ac:dyDescent="0.3">
      <c r="A649" s="52">
        <v>647</v>
      </c>
      <c r="B649" s="52" t="s">
        <v>543</v>
      </c>
      <c r="C649" s="53">
        <v>44631</v>
      </c>
      <c r="D649" s="52" t="s">
        <v>497</v>
      </c>
      <c r="E649" s="52">
        <v>180</v>
      </c>
      <c r="F649" s="52">
        <v>3240</v>
      </c>
      <c r="G649" s="52">
        <v>0</v>
      </c>
      <c r="H649" s="52" t="s">
        <v>816</v>
      </c>
      <c r="I649" s="52" t="s">
        <v>549</v>
      </c>
    </row>
    <row r="650" spans="1:9" ht="15.75" thickBot="1" x14ac:dyDescent="0.3">
      <c r="A650" s="52">
        <v>648</v>
      </c>
      <c r="B650" s="52" t="s">
        <v>543</v>
      </c>
      <c r="C650" s="53">
        <v>44631</v>
      </c>
      <c r="D650" s="52" t="s">
        <v>498</v>
      </c>
      <c r="E650" s="52">
        <v>403.52</v>
      </c>
      <c r="F650" s="52">
        <v>3240</v>
      </c>
      <c r="G650" s="52">
        <v>0</v>
      </c>
      <c r="H650" s="52" t="s">
        <v>816</v>
      </c>
      <c r="I650" s="52" t="s">
        <v>549</v>
      </c>
    </row>
    <row r="651" spans="1:9" ht="15.75" thickBot="1" x14ac:dyDescent="0.3">
      <c r="A651" s="52">
        <v>649</v>
      </c>
      <c r="B651" s="52" t="s">
        <v>543</v>
      </c>
      <c r="C651" s="53">
        <v>44631</v>
      </c>
      <c r="D651" s="52" t="s">
        <v>499</v>
      </c>
      <c r="E651" s="52">
        <v>301.60000000000002</v>
      </c>
      <c r="F651" s="52">
        <v>3240</v>
      </c>
      <c r="G651" s="52">
        <v>0</v>
      </c>
      <c r="H651" s="52" t="s">
        <v>816</v>
      </c>
      <c r="I651" s="52" t="s">
        <v>549</v>
      </c>
    </row>
    <row r="652" spans="1:9" ht="15.75" thickBot="1" x14ac:dyDescent="0.3">
      <c r="A652" s="52">
        <v>650</v>
      </c>
      <c r="B652" s="52" t="s">
        <v>543</v>
      </c>
      <c r="C652" s="53">
        <v>44631</v>
      </c>
      <c r="D652" s="52" t="s">
        <v>340</v>
      </c>
      <c r="E652" s="52">
        <v>460.46</v>
      </c>
      <c r="F652" s="52">
        <v>29341</v>
      </c>
      <c r="G652" s="52">
        <v>0</v>
      </c>
      <c r="H652" s="52" t="s">
        <v>550</v>
      </c>
      <c r="I652" s="52" t="s">
        <v>549</v>
      </c>
    </row>
    <row r="653" spans="1:9" ht="15.75" thickBot="1" x14ac:dyDescent="0.3">
      <c r="A653" s="52">
        <v>651</v>
      </c>
      <c r="B653" s="52" t="s">
        <v>543</v>
      </c>
      <c r="C653" s="53">
        <v>44631</v>
      </c>
      <c r="D653" s="52" t="s">
        <v>446</v>
      </c>
      <c r="E653" s="54">
        <v>17122.419999999998</v>
      </c>
      <c r="F653" s="52">
        <v>29318</v>
      </c>
      <c r="G653" s="52">
        <v>0</v>
      </c>
      <c r="H653" s="52" t="s">
        <v>569</v>
      </c>
      <c r="I653" s="52" t="s">
        <v>549</v>
      </c>
    </row>
    <row r="654" spans="1:9" ht="15.75" thickBot="1" x14ac:dyDescent="0.3">
      <c r="A654" s="52">
        <v>652</v>
      </c>
      <c r="B654" s="52" t="s">
        <v>543</v>
      </c>
      <c r="C654" s="53">
        <v>44634</v>
      </c>
      <c r="D654" s="52" t="s">
        <v>817</v>
      </c>
      <c r="E654" s="54">
        <v>8068.24</v>
      </c>
      <c r="F654" s="52">
        <v>2383</v>
      </c>
      <c r="G654" s="52">
        <v>0</v>
      </c>
      <c r="H654" s="52" t="s">
        <v>558</v>
      </c>
      <c r="I654" s="52" t="s">
        <v>549</v>
      </c>
    </row>
    <row r="655" spans="1:9" ht="15.75" thickBot="1" x14ac:dyDescent="0.3">
      <c r="A655" s="52">
        <v>653</v>
      </c>
      <c r="B655" s="52"/>
      <c r="C655" s="53">
        <v>44634</v>
      </c>
      <c r="D655" s="52" t="s">
        <v>437</v>
      </c>
      <c r="E655" s="54">
        <v>8068.24</v>
      </c>
      <c r="F655" s="52">
        <v>66500</v>
      </c>
      <c r="G655" s="52">
        <v>0</v>
      </c>
      <c r="H655" s="52" t="s">
        <v>687</v>
      </c>
      <c r="I655" s="52"/>
    </row>
    <row r="656" spans="1:9" ht="15.75" thickBot="1" x14ac:dyDescent="0.3">
      <c r="A656" s="52">
        <v>654</v>
      </c>
      <c r="B656" s="52"/>
      <c r="C656" s="53">
        <v>44635</v>
      </c>
      <c r="D656" s="52" t="s">
        <v>438</v>
      </c>
      <c r="E656" s="54">
        <v>29919.56</v>
      </c>
      <c r="F656" s="52">
        <v>66500</v>
      </c>
      <c r="G656" s="52">
        <v>0</v>
      </c>
      <c r="H656" s="52" t="s">
        <v>687</v>
      </c>
      <c r="I656" s="52"/>
    </row>
    <row r="657" spans="1:9" ht="15.75" thickBot="1" x14ac:dyDescent="0.3">
      <c r="A657" s="52">
        <v>655</v>
      </c>
      <c r="B657" s="52"/>
      <c r="C657" s="53">
        <v>44635</v>
      </c>
      <c r="D657" s="52" t="s">
        <v>506</v>
      </c>
      <c r="E657" s="52">
        <v>49.25</v>
      </c>
      <c r="F657" s="52">
        <v>66500</v>
      </c>
      <c r="G657" s="52">
        <v>0</v>
      </c>
      <c r="H657" s="52" t="s">
        <v>687</v>
      </c>
      <c r="I657" s="52"/>
    </row>
    <row r="658" spans="1:9" ht="15.75" thickBot="1" x14ac:dyDescent="0.3">
      <c r="A658" s="52">
        <v>656</v>
      </c>
      <c r="B658" s="52" t="s">
        <v>543</v>
      </c>
      <c r="C658" s="53">
        <v>44635</v>
      </c>
      <c r="D658" s="52" t="s">
        <v>502</v>
      </c>
      <c r="E658" s="54">
        <v>1822.43</v>
      </c>
      <c r="F658" s="52">
        <v>5330</v>
      </c>
      <c r="G658" s="52">
        <v>0</v>
      </c>
      <c r="H658" s="52" t="s">
        <v>735</v>
      </c>
      <c r="I658" s="52" t="s">
        <v>549</v>
      </c>
    </row>
    <row r="659" spans="1:9" ht="15.75" thickBot="1" x14ac:dyDescent="0.3">
      <c r="A659" s="52">
        <v>657</v>
      </c>
      <c r="B659" s="52" t="s">
        <v>543</v>
      </c>
      <c r="C659" s="53">
        <v>44635</v>
      </c>
      <c r="D659" s="52" t="s">
        <v>504</v>
      </c>
      <c r="E659" s="54">
        <v>1952</v>
      </c>
      <c r="F659" s="52">
        <v>38505</v>
      </c>
      <c r="G659" s="52">
        <v>0</v>
      </c>
      <c r="H659" s="52" t="s">
        <v>818</v>
      </c>
      <c r="I659" s="52" t="s">
        <v>549</v>
      </c>
    </row>
    <row r="660" spans="1:9" ht="15.75" thickBot="1" x14ac:dyDescent="0.3">
      <c r="A660" s="52">
        <v>658</v>
      </c>
      <c r="B660" s="52" t="s">
        <v>543</v>
      </c>
      <c r="C660" s="53">
        <v>44635</v>
      </c>
      <c r="D660" s="52" t="s">
        <v>315</v>
      </c>
      <c r="E660" s="54">
        <v>2786.81</v>
      </c>
      <c r="F660" s="52">
        <v>29341</v>
      </c>
      <c r="G660" s="52">
        <v>0</v>
      </c>
      <c r="H660" s="52" t="s">
        <v>550</v>
      </c>
      <c r="I660" s="52" t="s">
        <v>549</v>
      </c>
    </row>
    <row r="661" spans="1:9" ht="15.75" thickBot="1" x14ac:dyDescent="0.3">
      <c r="A661" s="52">
        <v>659</v>
      </c>
      <c r="B661" s="52" t="s">
        <v>543</v>
      </c>
      <c r="C661" s="53">
        <v>44635</v>
      </c>
      <c r="D661" s="52" t="s">
        <v>819</v>
      </c>
      <c r="E661" s="54">
        <v>1651.52</v>
      </c>
      <c r="F661" s="52">
        <v>3240</v>
      </c>
      <c r="G661" s="52">
        <v>0</v>
      </c>
      <c r="H661" s="52" t="s">
        <v>816</v>
      </c>
      <c r="I661" s="52" t="s">
        <v>549</v>
      </c>
    </row>
    <row r="662" spans="1:9" ht="15.75" thickBot="1" x14ac:dyDescent="0.3">
      <c r="A662" s="52">
        <v>660</v>
      </c>
      <c r="B662" s="52" t="s">
        <v>543</v>
      </c>
      <c r="C662" s="53">
        <v>44635</v>
      </c>
      <c r="D662" s="52" t="s">
        <v>820</v>
      </c>
      <c r="E662" s="54">
        <v>18343.689999999999</v>
      </c>
      <c r="F662" s="52">
        <v>10390</v>
      </c>
      <c r="G662" s="52">
        <v>0</v>
      </c>
      <c r="H662" s="52" t="s">
        <v>691</v>
      </c>
      <c r="I662" s="52" t="s">
        <v>549</v>
      </c>
    </row>
    <row r="663" spans="1:9" ht="15.75" thickBot="1" x14ac:dyDescent="0.3">
      <c r="A663" s="52">
        <v>661</v>
      </c>
      <c r="B663" s="52" t="s">
        <v>543</v>
      </c>
      <c r="C663" s="53">
        <v>44635</v>
      </c>
      <c r="D663" s="52" t="s">
        <v>396</v>
      </c>
      <c r="E663" s="54">
        <v>18979.39</v>
      </c>
      <c r="F663" s="52">
        <v>10364</v>
      </c>
      <c r="G663" s="52">
        <v>0</v>
      </c>
      <c r="H663" s="52" t="s">
        <v>676</v>
      </c>
      <c r="I663" s="52" t="s">
        <v>549</v>
      </c>
    </row>
    <row r="664" spans="1:9" ht="15.75" thickBot="1" x14ac:dyDescent="0.3">
      <c r="A664" s="52">
        <v>662</v>
      </c>
      <c r="B664" s="52" t="s">
        <v>543</v>
      </c>
      <c r="C664" s="53">
        <v>44635</v>
      </c>
      <c r="D664" s="52" t="s">
        <v>396</v>
      </c>
      <c r="E664" s="52">
        <v>25.49</v>
      </c>
      <c r="F664" s="52">
        <v>16307</v>
      </c>
      <c r="G664" s="52">
        <v>0</v>
      </c>
      <c r="H664" s="52" t="s">
        <v>821</v>
      </c>
      <c r="I664" s="52" t="s">
        <v>549</v>
      </c>
    </row>
    <row r="665" spans="1:9" ht="15.75" thickBot="1" x14ac:dyDescent="0.3">
      <c r="A665" s="52">
        <v>663</v>
      </c>
      <c r="B665" s="52" t="s">
        <v>543</v>
      </c>
      <c r="C665" s="53">
        <v>44635</v>
      </c>
      <c r="D665" s="52" t="s">
        <v>396</v>
      </c>
      <c r="E665" s="52">
        <v>198.25</v>
      </c>
      <c r="F665" s="52">
        <v>18310</v>
      </c>
      <c r="G665" s="52">
        <v>0</v>
      </c>
      <c r="H665" s="52" t="s">
        <v>733</v>
      </c>
      <c r="I665" s="52" t="s">
        <v>549</v>
      </c>
    </row>
    <row r="666" spans="1:9" ht="15.75" thickBot="1" x14ac:dyDescent="0.3">
      <c r="A666" s="52">
        <v>664</v>
      </c>
      <c r="B666" s="52" t="s">
        <v>543</v>
      </c>
      <c r="C666" s="53">
        <v>44637</v>
      </c>
      <c r="D666" s="52" t="s">
        <v>507</v>
      </c>
      <c r="E666" s="54">
        <v>3508.23</v>
      </c>
      <c r="F666" s="52">
        <v>2383</v>
      </c>
      <c r="G666" s="52">
        <v>0</v>
      </c>
      <c r="H666" s="52" t="s">
        <v>558</v>
      </c>
      <c r="I666" s="52" t="s">
        <v>549</v>
      </c>
    </row>
    <row r="667" spans="1:9" ht="15.75" thickBot="1" x14ac:dyDescent="0.3">
      <c r="A667" s="52">
        <v>665</v>
      </c>
      <c r="B667" s="52"/>
      <c r="C667" s="53">
        <v>44637</v>
      </c>
      <c r="D667" s="52" t="s">
        <v>420</v>
      </c>
      <c r="E667" s="52">
        <v>424.31</v>
      </c>
      <c r="F667" s="52">
        <v>2303</v>
      </c>
      <c r="G667" s="52">
        <v>0</v>
      </c>
      <c r="H667" s="52" t="s">
        <v>822</v>
      </c>
      <c r="I667" s="52" t="s">
        <v>549</v>
      </c>
    </row>
    <row r="668" spans="1:9" ht="15.75" thickBot="1" x14ac:dyDescent="0.3">
      <c r="A668" s="52">
        <v>666</v>
      </c>
      <c r="B668" s="52" t="s">
        <v>543</v>
      </c>
      <c r="C668" s="53">
        <v>44637</v>
      </c>
      <c r="D668" s="52" t="s">
        <v>823</v>
      </c>
      <c r="E668" s="54">
        <v>4924.0200000000004</v>
      </c>
      <c r="F668" s="52">
        <v>2383</v>
      </c>
      <c r="G668" s="52">
        <v>0</v>
      </c>
      <c r="H668" s="52" t="s">
        <v>558</v>
      </c>
      <c r="I668" s="52" t="s">
        <v>549</v>
      </c>
    </row>
    <row r="669" spans="1:9" ht="15.75" thickBot="1" x14ac:dyDescent="0.3">
      <c r="A669" s="52">
        <v>667</v>
      </c>
      <c r="B669" s="52" t="s">
        <v>543</v>
      </c>
      <c r="C669" s="53">
        <v>44637</v>
      </c>
      <c r="D669" s="52" t="s">
        <v>823</v>
      </c>
      <c r="E669" s="52">
        <v>411.5</v>
      </c>
      <c r="F669" s="52">
        <v>2383</v>
      </c>
      <c r="G669" s="52">
        <v>0</v>
      </c>
      <c r="H669" s="52" t="s">
        <v>558</v>
      </c>
      <c r="I669" s="52" t="s">
        <v>549</v>
      </c>
    </row>
    <row r="670" spans="1:9" ht="15.75" thickBot="1" x14ac:dyDescent="0.3">
      <c r="A670" s="52">
        <v>668</v>
      </c>
      <c r="B670" s="52"/>
      <c r="C670" s="53">
        <v>44637</v>
      </c>
      <c r="D670" s="52" t="s">
        <v>357</v>
      </c>
      <c r="E670" s="54">
        <v>4464</v>
      </c>
      <c r="F670" s="52">
        <v>1300</v>
      </c>
      <c r="G670" s="52">
        <v>0</v>
      </c>
      <c r="H670" s="52" t="s">
        <v>554</v>
      </c>
      <c r="I670" s="52"/>
    </row>
    <row r="671" spans="1:9" ht="15.75" thickBot="1" x14ac:dyDescent="0.3">
      <c r="A671" s="52">
        <v>669</v>
      </c>
      <c r="B671" s="52"/>
      <c r="C671" s="53">
        <v>44637</v>
      </c>
      <c r="D671" s="52" t="s">
        <v>358</v>
      </c>
      <c r="E671" s="54">
        <v>4464</v>
      </c>
      <c r="F671" s="52">
        <v>1300</v>
      </c>
      <c r="G671" s="52">
        <v>0</v>
      </c>
      <c r="H671" s="52" t="s">
        <v>554</v>
      </c>
      <c r="I671" s="52"/>
    </row>
    <row r="672" spans="1:9" ht="15.75" thickBot="1" x14ac:dyDescent="0.3">
      <c r="A672" s="52">
        <v>670</v>
      </c>
      <c r="B672" s="52"/>
      <c r="C672" s="53">
        <v>44637</v>
      </c>
      <c r="D672" s="52" t="s">
        <v>824</v>
      </c>
      <c r="E672" s="54">
        <v>63836.639999999999</v>
      </c>
      <c r="F672" s="52">
        <v>66240</v>
      </c>
      <c r="G672" s="52">
        <v>0</v>
      </c>
      <c r="H672" s="52" t="s">
        <v>754</v>
      </c>
      <c r="I672" s="52"/>
    </row>
    <row r="673" spans="1:9" ht="15.75" thickBot="1" x14ac:dyDescent="0.3">
      <c r="A673" s="52">
        <v>671</v>
      </c>
      <c r="B673" s="52"/>
      <c r="C673" s="53">
        <v>44637</v>
      </c>
      <c r="D673" s="52" t="s">
        <v>825</v>
      </c>
      <c r="E673" s="54">
        <v>96042.09</v>
      </c>
      <c r="F673" s="52">
        <v>66250</v>
      </c>
      <c r="G673" s="52">
        <v>0</v>
      </c>
      <c r="H673" s="52" t="s">
        <v>754</v>
      </c>
      <c r="I673" s="52"/>
    </row>
    <row r="674" spans="1:9" ht="15.75" thickBot="1" x14ac:dyDescent="0.3">
      <c r="A674" s="52">
        <v>672</v>
      </c>
      <c r="B674" s="52"/>
      <c r="C674" s="53">
        <v>44637</v>
      </c>
      <c r="D674" s="52" t="s">
        <v>826</v>
      </c>
      <c r="E674" s="54">
        <v>2247.25</v>
      </c>
      <c r="F674" s="52">
        <v>66210</v>
      </c>
      <c r="G674" s="52">
        <v>0</v>
      </c>
      <c r="H674" s="52" t="s">
        <v>757</v>
      </c>
      <c r="I674" s="52"/>
    </row>
    <row r="675" spans="1:9" ht="15.75" thickBot="1" x14ac:dyDescent="0.3">
      <c r="A675" s="52">
        <v>673</v>
      </c>
      <c r="B675" s="52" t="s">
        <v>543</v>
      </c>
      <c r="C675" s="53">
        <v>44637</v>
      </c>
      <c r="D675" s="52" t="s">
        <v>509</v>
      </c>
      <c r="E675" s="54">
        <v>2773.05</v>
      </c>
      <c r="F675" s="52">
        <v>29333</v>
      </c>
      <c r="G675" s="52">
        <v>0</v>
      </c>
      <c r="H675" s="52" t="s">
        <v>550</v>
      </c>
      <c r="I675" s="52" t="s">
        <v>549</v>
      </c>
    </row>
    <row r="676" spans="1:9" ht="15.75" thickBot="1" x14ac:dyDescent="0.3">
      <c r="A676" s="52">
        <v>674</v>
      </c>
      <c r="B676" s="52"/>
      <c r="C676" s="53">
        <v>44637</v>
      </c>
      <c r="D676" s="52" t="s">
        <v>440</v>
      </c>
      <c r="E676" s="52">
        <v>295.37</v>
      </c>
      <c r="F676" s="52">
        <v>6801</v>
      </c>
      <c r="G676" s="52">
        <v>0</v>
      </c>
      <c r="H676" s="52" t="s">
        <v>827</v>
      </c>
      <c r="I676" s="52"/>
    </row>
    <row r="677" spans="1:9" ht="15.75" thickBot="1" x14ac:dyDescent="0.3">
      <c r="A677" s="52">
        <v>675</v>
      </c>
      <c r="B677" s="52"/>
      <c r="C677" s="53">
        <v>44637</v>
      </c>
      <c r="D677" s="52" t="s">
        <v>828</v>
      </c>
      <c r="E677" s="52">
        <v>4.63</v>
      </c>
      <c r="F677" s="52">
        <v>9600</v>
      </c>
      <c r="G677" s="52">
        <v>0</v>
      </c>
      <c r="H677" s="52" t="s">
        <v>829</v>
      </c>
      <c r="I677" s="52"/>
    </row>
    <row r="678" spans="1:9" ht="15.75" thickBot="1" x14ac:dyDescent="0.3">
      <c r="A678" s="52">
        <v>676</v>
      </c>
      <c r="B678" s="52"/>
      <c r="C678" s="53">
        <v>44637</v>
      </c>
      <c r="D678" s="52" t="s">
        <v>830</v>
      </c>
      <c r="E678" s="52">
        <v>5.18</v>
      </c>
      <c r="F678" s="52">
        <v>6308</v>
      </c>
      <c r="G678" s="52">
        <v>0</v>
      </c>
      <c r="H678" s="52" t="s">
        <v>831</v>
      </c>
      <c r="I678" s="52"/>
    </row>
    <row r="679" spans="1:9" ht="15.75" thickBot="1" x14ac:dyDescent="0.3">
      <c r="A679" s="52">
        <v>677</v>
      </c>
      <c r="B679" s="52" t="s">
        <v>543</v>
      </c>
      <c r="C679" s="53">
        <v>44638</v>
      </c>
      <c r="D679" s="52" t="s">
        <v>832</v>
      </c>
      <c r="E679" s="54">
        <v>1819.4</v>
      </c>
      <c r="F679" s="52">
        <v>2306</v>
      </c>
      <c r="G679" s="52">
        <v>0</v>
      </c>
      <c r="H679" s="52" t="s">
        <v>677</v>
      </c>
      <c r="I679" s="52" t="s">
        <v>549</v>
      </c>
    </row>
    <row r="680" spans="1:9" ht="15.75" thickBot="1" x14ac:dyDescent="0.3">
      <c r="A680" s="52">
        <v>678</v>
      </c>
      <c r="B680" s="52" t="s">
        <v>543</v>
      </c>
      <c r="C680" s="53">
        <v>44638</v>
      </c>
      <c r="D680" s="52" t="s">
        <v>833</v>
      </c>
      <c r="E680" s="54">
        <v>1819.4</v>
      </c>
      <c r="F680" s="52">
        <v>3362</v>
      </c>
      <c r="G680" s="52">
        <v>0</v>
      </c>
      <c r="H680" s="52" t="s">
        <v>678</v>
      </c>
      <c r="I680" s="52" t="s">
        <v>549</v>
      </c>
    </row>
    <row r="681" spans="1:9" ht="15.75" thickBot="1" x14ac:dyDescent="0.3">
      <c r="A681" s="52">
        <v>679</v>
      </c>
      <c r="B681" s="52" t="s">
        <v>543</v>
      </c>
      <c r="C681" s="53">
        <v>44638</v>
      </c>
      <c r="D681" s="52" t="s">
        <v>833</v>
      </c>
      <c r="E681" s="54">
        <v>1264.82</v>
      </c>
      <c r="F681" s="52">
        <v>6330</v>
      </c>
      <c r="G681" s="52">
        <v>0</v>
      </c>
      <c r="H681" s="52" t="s">
        <v>679</v>
      </c>
      <c r="I681" s="52" t="s">
        <v>549</v>
      </c>
    </row>
    <row r="682" spans="1:9" ht="15.75" thickBot="1" x14ac:dyDescent="0.3">
      <c r="A682" s="52">
        <v>680</v>
      </c>
      <c r="B682" s="52" t="s">
        <v>543</v>
      </c>
      <c r="C682" s="53">
        <v>44638</v>
      </c>
      <c r="D682" s="52" t="s">
        <v>833</v>
      </c>
      <c r="E682" s="54">
        <v>76335.19</v>
      </c>
      <c r="F682" s="52">
        <v>10350</v>
      </c>
      <c r="G682" s="52">
        <v>0</v>
      </c>
      <c r="H682" s="52" t="s">
        <v>571</v>
      </c>
      <c r="I682" s="52" t="s">
        <v>549</v>
      </c>
    </row>
    <row r="683" spans="1:9" ht="15.75" thickBot="1" x14ac:dyDescent="0.3">
      <c r="A683" s="52">
        <v>681</v>
      </c>
      <c r="B683" s="52" t="s">
        <v>543</v>
      </c>
      <c r="C683" s="53">
        <v>44638</v>
      </c>
      <c r="D683" s="52" t="s">
        <v>403</v>
      </c>
      <c r="E683" s="52">
        <v>172.69</v>
      </c>
      <c r="F683" s="52">
        <v>10363</v>
      </c>
      <c r="G683" s="52">
        <v>0</v>
      </c>
      <c r="H683" s="52" t="s">
        <v>571</v>
      </c>
      <c r="I683" s="52" t="s">
        <v>549</v>
      </c>
    </row>
    <row r="684" spans="1:9" ht="15.75" thickBot="1" x14ac:dyDescent="0.3">
      <c r="A684" s="52">
        <v>682</v>
      </c>
      <c r="B684" s="52" t="s">
        <v>543</v>
      </c>
      <c r="C684" s="53">
        <v>44638</v>
      </c>
      <c r="D684" s="52" t="s">
        <v>403</v>
      </c>
      <c r="E684" s="52">
        <v>146.13999999999999</v>
      </c>
      <c r="F684" s="52">
        <v>12302</v>
      </c>
      <c r="G684" s="52">
        <v>0</v>
      </c>
      <c r="H684" s="52" t="s">
        <v>680</v>
      </c>
      <c r="I684" s="52" t="s">
        <v>549</v>
      </c>
    </row>
    <row r="685" spans="1:9" ht="15.75" thickBot="1" x14ac:dyDescent="0.3">
      <c r="A685" s="52">
        <v>683</v>
      </c>
      <c r="B685" s="52" t="s">
        <v>543</v>
      </c>
      <c r="C685" s="53">
        <v>44638</v>
      </c>
      <c r="D685" s="52" t="s">
        <v>403</v>
      </c>
      <c r="E685" s="52">
        <v>879.57</v>
      </c>
      <c r="F685" s="52">
        <v>16304</v>
      </c>
      <c r="G685" s="52">
        <v>0</v>
      </c>
      <c r="H685" s="52" t="s">
        <v>681</v>
      </c>
      <c r="I685" s="52" t="s">
        <v>549</v>
      </c>
    </row>
    <row r="686" spans="1:9" ht="15.75" thickBot="1" x14ac:dyDescent="0.3">
      <c r="A686" s="52">
        <v>684</v>
      </c>
      <c r="B686" s="52" t="s">
        <v>543</v>
      </c>
      <c r="C686" s="53">
        <v>44638</v>
      </c>
      <c r="D686" s="52" t="s">
        <v>403</v>
      </c>
      <c r="E686" s="52">
        <v>61.35</v>
      </c>
      <c r="F686" s="52">
        <v>16308</v>
      </c>
      <c r="G686" s="52">
        <v>0</v>
      </c>
      <c r="H686" s="52" t="s">
        <v>681</v>
      </c>
      <c r="I686" s="52" t="s">
        <v>549</v>
      </c>
    </row>
    <row r="687" spans="1:9" ht="15.75" thickBot="1" x14ac:dyDescent="0.3">
      <c r="A687" s="52">
        <v>685</v>
      </c>
      <c r="B687" s="52" t="s">
        <v>543</v>
      </c>
      <c r="C687" s="53">
        <v>44638</v>
      </c>
      <c r="D687" s="52" t="s">
        <v>403</v>
      </c>
      <c r="E687" s="54">
        <v>1580.41</v>
      </c>
      <c r="F687" s="52">
        <v>18300</v>
      </c>
      <c r="G687" s="52">
        <v>0</v>
      </c>
      <c r="H687" s="52" t="s">
        <v>682</v>
      </c>
      <c r="I687" s="52" t="s">
        <v>549</v>
      </c>
    </row>
    <row r="688" spans="1:9" ht="15.75" thickBot="1" x14ac:dyDescent="0.3">
      <c r="A688" s="52">
        <v>686</v>
      </c>
      <c r="B688" s="52" t="s">
        <v>543</v>
      </c>
      <c r="C688" s="53">
        <v>44638</v>
      </c>
      <c r="D688" s="52" t="s">
        <v>403</v>
      </c>
      <c r="E688" s="54">
        <v>1264.82</v>
      </c>
      <c r="F688" s="52">
        <v>18303</v>
      </c>
      <c r="G688" s="52">
        <v>0</v>
      </c>
      <c r="H688" s="52" t="s">
        <v>682</v>
      </c>
      <c r="I688" s="52" t="s">
        <v>549</v>
      </c>
    </row>
    <row r="689" spans="1:9" ht="15.75" thickBot="1" x14ac:dyDescent="0.3">
      <c r="A689" s="52">
        <v>687</v>
      </c>
      <c r="B689" s="52" t="s">
        <v>543</v>
      </c>
      <c r="C689" s="53">
        <v>44638</v>
      </c>
      <c r="D689" s="52" t="s">
        <v>403</v>
      </c>
      <c r="E689" s="52">
        <v>202.08</v>
      </c>
      <c r="F689" s="52">
        <v>18360</v>
      </c>
      <c r="G689" s="52">
        <v>0</v>
      </c>
      <c r="H689" s="52" t="s">
        <v>682</v>
      </c>
      <c r="I689" s="52" t="s">
        <v>549</v>
      </c>
    </row>
    <row r="690" spans="1:9" ht="15.75" thickBot="1" x14ac:dyDescent="0.3">
      <c r="A690" s="52">
        <v>688</v>
      </c>
      <c r="B690" s="52" t="s">
        <v>543</v>
      </c>
      <c r="C690" s="53">
        <v>44638</v>
      </c>
      <c r="D690" s="52" t="s">
        <v>403</v>
      </c>
      <c r="E690" s="54">
        <v>1540.22</v>
      </c>
      <c r="F690" s="52">
        <v>21310</v>
      </c>
      <c r="G690" s="52">
        <v>0</v>
      </c>
      <c r="H690" s="52" t="s">
        <v>683</v>
      </c>
      <c r="I690" s="52" t="s">
        <v>549</v>
      </c>
    </row>
    <row r="691" spans="1:9" ht="15.75" thickBot="1" x14ac:dyDescent="0.3">
      <c r="A691" s="52">
        <v>689</v>
      </c>
      <c r="B691" s="52" t="s">
        <v>543</v>
      </c>
      <c r="C691" s="53">
        <v>44638</v>
      </c>
      <c r="D691" s="52" t="s">
        <v>403</v>
      </c>
      <c r="E691" s="52">
        <v>172.69</v>
      </c>
      <c r="F691" s="52">
        <v>29360</v>
      </c>
      <c r="G691" s="52">
        <v>0</v>
      </c>
      <c r="H691" s="52" t="s">
        <v>684</v>
      </c>
      <c r="I691" s="52" t="s">
        <v>549</v>
      </c>
    </row>
    <row r="692" spans="1:9" ht="15.75" thickBot="1" x14ac:dyDescent="0.3">
      <c r="A692" s="52">
        <v>690</v>
      </c>
      <c r="B692" s="52" t="s">
        <v>543</v>
      </c>
      <c r="C692" s="53">
        <v>44638</v>
      </c>
      <c r="D692" s="52" t="s">
        <v>403</v>
      </c>
      <c r="E692" s="54">
        <v>1726.1</v>
      </c>
      <c r="F692" s="52">
        <v>31363</v>
      </c>
      <c r="G692" s="52">
        <v>0</v>
      </c>
      <c r="H692" s="52" t="s">
        <v>685</v>
      </c>
      <c r="I692" s="52" t="s">
        <v>549</v>
      </c>
    </row>
    <row r="693" spans="1:9" ht="15.75" thickBot="1" x14ac:dyDescent="0.3">
      <c r="A693" s="52">
        <v>691</v>
      </c>
      <c r="B693" s="52" t="s">
        <v>543</v>
      </c>
      <c r="C693" s="53">
        <v>44638</v>
      </c>
      <c r="D693" s="52" t="s">
        <v>403</v>
      </c>
      <c r="E693" s="54">
        <v>5351.98</v>
      </c>
      <c r="F693" s="52">
        <v>66500</v>
      </c>
      <c r="G693" s="52">
        <v>0</v>
      </c>
      <c r="H693" s="52" t="s">
        <v>687</v>
      </c>
      <c r="I693" s="52" t="s">
        <v>549</v>
      </c>
    </row>
    <row r="694" spans="1:9" ht="15.75" thickBot="1" x14ac:dyDescent="0.3">
      <c r="A694" s="52">
        <v>692</v>
      </c>
      <c r="B694" s="52" t="s">
        <v>543</v>
      </c>
      <c r="C694" s="53">
        <v>44638</v>
      </c>
      <c r="D694" s="52" t="s">
        <v>834</v>
      </c>
      <c r="E694" s="52">
        <v>858</v>
      </c>
      <c r="F694" s="52">
        <v>5330</v>
      </c>
      <c r="G694" s="52">
        <v>0</v>
      </c>
      <c r="H694" s="52" t="s">
        <v>735</v>
      </c>
      <c r="I694" s="52" t="s">
        <v>549</v>
      </c>
    </row>
    <row r="695" spans="1:9" ht="15.75" thickBot="1" x14ac:dyDescent="0.3">
      <c r="A695" s="52">
        <v>693</v>
      </c>
      <c r="B695" s="52"/>
      <c r="C695" s="53">
        <v>44638</v>
      </c>
      <c r="D695" s="52" t="s">
        <v>511</v>
      </c>
      <c r="E695" s="54">
        <v>1970.3</v>
      </c>
      <c r="F695" s="52">
        <v>5330</v>
      </c>
      <c r="G695" s="52">
        <v>0</v>
      </c>
      <c r="H695" s="52" t="s">
        <v>735</v>
      </c>
      <c r="I695" s="52" t="s">
        <v>549</v>
      </c>
    </row>
    <row r="696" spans="1:9" ht="15.75" thickBot="1" x14ac:dyDescent="0.3">
      <c r="A696" s="52">
        <v>694</v>
      </c>
      <c r="B696" s="52" t="s">
        <v>543</v>
      </c>
      <c r="C696" s="53">
        <v>44638</v>
      </c>
      <c r="D696" s="52" t="s">
        <v>340</v>
      </c>
      <c r="E696" s="54">
        <v>1664.57</v>
      </c>
      <c r="F696" s="52">
        <v>29341</v>
      </c>
      <c r="G696" s="52">
        <v>0</v>
      </c>
      <c r="H696" s="52" t="s">
        <v>550</v>
      </c>
      <c r="I696" s="52" t="s">
        <v>549</v>
      </c>
    </row>
    <row r="697" spans="1:9" ht="15.75" thickBot="1" x14ac:dyDescent="0.3">
      <c r="A697" s="52">
        <v>695</v>
      </c>
      <c r="B697" s="52" t="s">
        <v>543</v>
      </c>
      <c r="C697" s="53">
        <v>44638</v>
      </c>
      <c r="D697" s="52" t="s">
        <v>330</v>
      </c>
      <c r="E697" s="54">
        <v>1167.5999999999999</v>
      </c>
      <c r="F697" s="52">
        <v>29333</v>
      </c>
      <c r="G697" s="52">
        <v>0</v>
      </c>
      <c r="H697" s="52" t="s">
        <v>550</v>
      </c>
      <c r="I697" s="52" t="s">
        <v>549</v>
      </c>
    </row>
    <row r="698" spans="1:9" ht="15.75" thickBot="1" x14ac:dyDescent="0.3">
      <c r="A698" s="52">
        <v>696</v>
      </c>
      <c r="B698" s="52"/>
      <c r="C698" s="53">
        <v>44638</v>
      </c>
      <c r="D698" s="52" t="s">
        <v>512</v>
      </c>
      <c r="E698" s="54">
        <v>1094.96</v>
      </c>
      <c r="F698" s="52">
        <v>2805</v>
      </c>
      <c r="G698" s="52">
        <v>0</v>
      </c>
      <c r="H698" s="52" t="s">
        <v>547</v>
      </c>
      <c r="I698" s="52"/>
    </row>
    <row r="699" spans="1:9" ht="15.75" thickBot="1" x14ac:dyDescent="0.3">
      <c r="A699" s="52">
        <v>697</v>
      </c>
      <c r="B699" s="52" t="s">
        <v>543</v>
      </c>
      <c r="C699" s="53">
        <v>44638</v>
      </c>
      <c r="D699" s="52" t="s">
        <v>835</v>
      </c>
      <c r="E699" s="54">
        <v>9377.82</v>
      </c>
      <c r="F699" s="52">
        <v>29318</v>
      </c>
      <c r="G699" s="52">
        <v>0</v>
      </c>
      <c r="H699" s="52" t="s">
        <v>569</v>
      </c>
      <c r="I699" s="52" t="s">
        <v>549</v>
      </c>
    </row>
    <row r="700" spans="1:9" ht="15.75" thickBot="1" x14ac:dyDescent="0.3">
      <c r="A700" s="52">
        <v>698</v>
      </c>
      <c r="B700" s="52"/>
      <c r="C700" s="53">
        <v>44641</v>
      </c>
      <c r="D700" s="52" t="s">
        <v>836</v>
      </c>
      <c r="E700" s="54">
        <v>13488.06</v>
      </c>
      <c r="F700" s="52">
        <v>1100</v>
      </c>
      <c r="G700" s="52">
        <v>0</v>
      </c>
      <c r="H700" s="52" t="s">
        <v>573</v>
      </c>
      <c r="I700" s="52"/>
    </row>
    <row r="701" spans="1:9" ht="15.75" thickBot="1" x14ac:dyDescent="0.3">
      <c r="A701" s="52">
        <v>699</v>
      </c>
      <c r="B701" s="52"/>
      <c r="C701" s="53">
        <v>44641</v>
      </c>
      <c r="D701" s="52" t="s">
        <v>836</v>
      </c>
      <c r="E701" s="54">
        <v>36035.5</v>
      </c>
      <c r="F701" s="52">
        <v>2100</v>
      </c>
      <c r="G701" s="52">
        <v>0</v>
      </c>
      <c r="H701" s="52" t="s">
        <v>574</v>
      </c>
      <c r="I701" s="52"/>
    </row>
    <row r="702" spans="1:9" ht="15.75" thickBot="1" x14ac:dyDescent="0.3">
      <c r="A702" s="52">
        <v>700</v>
      </c>
      <c r="B702" s="52"/>
      <c r="C702" s="53">
        <v>44641</v>
      </c>
      <c r="D702" s="52" t="s">
        <v>836</v>
      </c>
      <c r="E702" s="54">
        <v>6484.39</v>
      </c>
      <c r="F702" s="52">
        <v>2126</v>
      </c>
      <c r="G702" s="52">
        <v>0</v>
      </c>
      <c r="H702" s="52" t="s">
        <v>580</v>
      </c>
      <c r="I702" s="52"/>
    </row>
    <row r="703" spans="1:9" ht="15.75" thickBot="1" x14ac:dyDescent="0.3">
      <c r="A703" s="52">
        <v>701</v>
      </c>
      <c r="B703" s="52"/>
      <c r="C703" s="53">
        <v>44641</v>
      </c>
      <c r="D703" s="52" t="s">
        <v>836</v>
      </c>
      <c r="E703" s="54">
        <v>3067.41</v>
      </c>
      <c r="F703" s="52">
        <v>2126</v>
      </c>
      <c r="G703" s="52">
        <v>0</v>
      </c>
      <c r="H703" s="52" t="s">
        <v>580</v>
      </c>
      <c r="I703" s="52"/>
    </row>
    <row r="704" spans="1:9" ht="15.75" thickBot="1" x14ac:dyDescent="0.3">
      <c r="A704" s="52">
        <v>702</v>
      </c>
      <c r="B704" s="52"/>
      <c r="C704" s="53">
        <v>44641</v>
      </c>
      <c r="D704" s="52" t="s">
        <v>836</v>
      </c>
      <c r="E704" s="54">
        <v>22485.66</v>
      </c>
      <c r="F704" s="52">
        <v>2140</v>
      </c>
      <c r="G704" s="52">
        <v>0</v>
      </c>
      <c r="H704" s="52" t="s">
        <v>576</v>
      </c>
      <c r="I704" s="52"/>
    </row>
    <row r="705" spans="1:9" ht="15.75" thickBot="1" x14ac:dyDescent="0.3">
      <c r="A705" s="52">
        <v>703</v>
      </c>
      <c r="B705" s="52"/>
      <c r="C705" s="53">
        <v>44641</v>
      </c>
      <c r="D705" s="52" t="s">
        <v>836</v>
      </c>
      <c r="E705" s="54">
        <v>11073.95</v>
      </c>
      <c r="F705" s="52">
        <v>2170</v>
      </c>
      <c r="G705" s="52">
        <v>0</v>
      </c>
      <c r="H705" s="52" t="s">
        <v>578</v>
      </c>
      <c r="I705" s="52"/>
    </row>
    <row r="706" spans="1:9" ht="15.75" thickBot="1" x14ac:dyDescent="0.3">
      <c r="A706" s="52">
        <v>704</v>
      </c>
      <c r="B706" s="52"/>
      <c r="C706" s="53">
        <v>44641</v>
      </c>
      <c r="D706" s="52" t="s">
        <v>836</v>
      </c>
      <c r="E706" s="54">
        <v>3467.27</v>
      </c>
      <c r="F706" s="52">
        <v>2194</v>
      </c>
      <c r="G706" s="52">
        <v>0</v>
      </c>
      <c r="H706" s="52" t="s">
        <v>580</v>
      </c>
      <c r="I706" s="52"/>
    </row>
    <row r="707" spans="1:9" ht="15.75" thickBot="1" x14ac:dyDescent="0.3">
      <c r="A707" s="52">
        <v>705</v>
      </c>
      <c r="B707" s="52"/>
      <c r="C707" s="53">
        <v>44641</v>
      </c>
      <c r="D707" s="52" t="s">
        <v>836</v>
      </c>
      <c r="E707" s="54">
        <v>5591.46</v>
      </c>
      <c r="F707" s="52">
        <v>2194</v>
      </c>
      <c r="G707" s="52">
        <v>0</v>
      </c>
      <c r="H707" s="52" t="s">
        <v>580</v>
      </c>
      <c r="I707" s="52"/>
    </row>
    <row r="708" spans="1:9" ht="15.75" thickBot="1" x14ac:dyDescent="0.3">
      <c r="A708" s="52">
        <v>706</v>
      </c>
      <c r="B708" s="52"/>
      <c r="C708" s="53">
        <v>44641</v>
      </c>
      <c r="D708" s="52" t="s">
        <v>836</v>
      </c>
      <c r="E708" s="54">
        <v>11570.23</v>
      </c>
      <c r="F708" s="52">
        <v>3100</v>
      </c>
      <c r="G708" s="52">
        <v>0</v>
      </c>
      <c r="H708" s="52" t="s">
        <v>581</v>
      </c>
      <c r="I708" s="52"/>
    </row>
    <row r="709" spans="1:9" ht="15.75" thickBot="1" x14ac:dyDescent="0.3">
      <c r="A709" s="52">
        <v>707</v>
      </c>
      <c r="B709" s="52"/>
      <c r="C709" s="53">
        <v>44641</v>
      </c>
      <c r="D709" s="52" t="s">
        <v>836</v>
      </c>
      <c r="E709" s="54">
        <v>3505.97</v>
      </c>
      <c r="F709" s="52">
        <v>3100</v>
      </c>
      <c r="G709" s="52">
        <v>0</v>
      </c>
      <c r="H709" s="52" t="s">
        <v>581</v>
      </c>
      <c r="I709" s="52"/>
    </row>
    <row r="710" spans="1:9" ht="15.75" thickBot="1" x14ac:dyDescent="0.3">
      <c r="A710" s="52">
        <v>708</v>
      </c>
      <c r="B710" s="52"/>
      <c r="C710" s="53">
        <v>44641</v>
      </c>
      <c r="D710" s="52" t="s">
        <v>836</v>
      </c>
      <c r="E710" s="54">
        <v>10242.32</v>
      </c>
      <c r="F710" s="52">
        <v>3130</v>
      </c>
      <c r="G710" s="52">
        <v>0</v>
      </c>
      <c r="H710" s="52" t="s">
        <v>582</v>
      </c>
      <c r="I710" s="52"/>
    </row>
    <row r="711" spans="1:9" ht="15.75" thickBot="1" x14ac:dyDescent="0.3">
      <c r="A711" s="52">
        <v>709</v>
      </c>
      <c r="B711" s="52"/>
      <c r="C711" s="53">
        <v>44641</v>
      </c>
      <c r="D711" s="52" t="s">
        <v>836</v>
      </c>
      <c r="E711" s="54">
        <v>9127.61</v>
      </c>
      <c r="F711" s="52">
        <v>3160</v>
      </c>
      <c r="G711" s="52">
        <v>0</v>
      </c>
      <c r="H711" s="52" t="s">
        <v>581</v>
      </c>
      <c r="I711" s="52"/>
    </row>
    <row r="712" spans="1:9" ht="15.75" thickBot="1" x14ac:dyDescent="0.3">
      <c r="A712" s="52">
        <v>710</v>
      </c>
      <c r="B712" s="52"/>
      <c r="C712" s="53">
        <v>44641</v>
      </c>
      <c r="D712" s="52" t="s">
        <v>836</v>
      </c>
      <c r="E712" s="54">
        <v>3610.98</v>
      </c>
      <c r="F712" s="52">
        <v>4100</v>
      </c>
      <c r="G712" s="52">
        <v>0</v>
      </c>
      <c r="H712" s="52" t="s">
        <v>584</v>
      </c>
      <c r="I712" s="52"/>
    </row>
    <row r="713" spans="1:9" ht="15.75" thickBot="1" x14ac:dyDescent="0.3">
      <c r="A713" s="52">
        <v>711</v>
      </c>
      <c r="B713" s="52"/>
      <c r="C713" s="53">
        <v>44641</v>
      </c>
      <c r="D713" s="52" t="s">
        <v>836</v>
      </c>
      <c r="E713" s="54">
        <v>19583.03</v>
      </c>
      <c r="F713" s="52">
        <v>5100</v>
      </c>
      <c r="G713" s="52">
        <v>0</v>
      </c>
      <c r="H713" s="52" t="s">
        <v>585</v>
      </c>
      <c r="I713" s="52"/>
    </row>
    <row r="714" spans="1:9" ht="15.75" thickBot="1" x14ac:dyDescent="0.3">
      <c r="A714" s="52">
        <v>712</v>
      </c>
      <c r="B714" s="52"/>
      <c r="C714" s="53">
        <v>44641</v>
      </c>
      <c r="D714" s="52" t="s">
        <v>836</v>
      </c>
      <c r="E714" s="54">
        <v>3813.44</v>
      </c>
      <c r="F714" s="52">
        <v>5100</v>
      </c>
      <c r="G714" s="52">
        <v>0</v>
      </c>
      <c r="H714" s="52" t="s">
        <v>585</v>
      </c>
      <c r="I714" s="52"/>
    </row>
    <row r="715" spans="1:9" ht="15.75" thickBot="1" x14ac:dyDescent="0.3">
      <c r="A715" s="52">
        <v>713</v>
      </c>
      <c r="B715" s="52"/>
      <c r="C715" s="53">
        <v>44641</v>
      </c>
      <c r="D715" s="52" t="s">
        <v>836</v>
      </c>
      <c r="E715" s="54">
        <v>13415.5</v>
      </c>
      <c r="F715" s="52">
        <v>6150</v>
      </c>
      <c r="G715" s="52">
        <v>0</v>
      </c>
      <c r="H715" s="52" t="s">
        <v>587</v>
      </c>
      <c r="I715" s="52"/>
    </row>
    <row r="716" spans="1:9" ht="15.75" thickBot="1" x14ac:dyDescent="0.3">
      <c r="A716" s="52">
        <v>714</v>
      </c>
      <c r="B716" s="52"/>
      <c r="C716" s="53">
        <v>44641</v>
      </c>
      <c r="D716" s="52" t="s">
        <v>836</v>
      </c>
      <c r="E716" s="54">
        <v>1578.33</v>
      </c>
      <c r="F716" s="52">
        <v>8100</v>
      </c>
      <c r="G716" s="52">
        <v>0</v>
      </c>
      <c r="H716" s="52" t="s">
        <v>589</v>
      </c>
      <c r="I716" s="52"/>
    </row>
    <row r="717" spans="1:9" ht="15.75" thickBot="1" x14ac:dyDescent="0.3">
      <c r="A717" s="52">
        <v>715</v>
      </c>
      <c r="B717" s="52"/>
      <c r="C717" s="53">
        <v>44641</v>
      </c>
      <c r="D717" s="52" t="s">
        <v>836</v>
      </c>
      <c r="E717" s="54">
        <v>29634.21</v>
      </c>
      <c r="F717" s="52">
        <v>9100</v>
      </c>
      <c r="G717" s="52">
        <v>0</v>
      </c>
      <c r="H717" s="52" t="s">
        <v>578</v>
      </c>
      <c r="I717" s="52"/>
    </row>
    <row r="718" spans="1:9" ht="15.75" thickBot="1" x14ac:dyDescent="0.3">
      <c r="A718" s="52">
        <v>716</v>
      </c>
      <c r="B718" s="52"/>
      <c r="C718" s="53">
        <v>44641</v>
      </c>
      <c r="D718" s="52" t="s">
        <v>836</v>
      </c>
      <c r="E718" s="54">
        <v>5288.37</v>
      </c>
      <c r="F718" s="52">
        <v>10100</v>
      </c>
      <c r="G718" s="52">
        <v>0</v>
      </c>
      <c r="H718" s="52" t="s">
        <v>590</v>
      </c>
      <c r="I718" s="52"/>
    </row>
    <row r="719" spans="1:9" ht="15.75" thickBot="1" x14ac:dyDescent="0.3">
      <c r="A719" s="52">
        <v>717</v>
      </c>
      <c r="B719" s="52"/>
      <c r="C719" s="53">
        <v>44641</v>
      </c>
      <c r="D719" s="52" t="s">
        <v>836</v>
      </c>
      <c r="E719" s="54">
        <v>11832.16</v>
      </c>
      <c r="F719" s="52">
        <v>11100</v>
      </c>
      <c r="G719" s="52">
        <v>0</v>
      </c>
      <c r="H719" s="52" t="s">
        <v>590</v>
      </c>
      <c r="I719" s="52"/>
    </row>
    <row r="720" spans="1:9" ht="15.75" thickBot="1" x14ac:dyDescent="0.3">
      <c r="A720" s="52">
        <v>718</v>
      </c>
      <c r="B720" s="52"/>
      <c r="C720" s="53">
        <v>44641</v>
      </c>
      <c r="D720" s="52" t="s">
        <v>836</v>
      </c>
      <c r="E720" s="54">
        <v>14795.6</v>
      </c>
      <c r="F720" s="52">
        <v>12100</v>
      </c>
      <c r="G720" s="52">
        <v>0</v>
      </c>
      <c r="H720" s="52" t="s">
        <v>592</v>
      </c>
      <c r="I720" s="52"/>
    </row>
    <row r="721" spans="1:9" ht="15.75" thickBot="1" x14ac:dyDescent="0.3">
      <c r="A721" s="52">
        <v>719</v>
      </c>
      <c r="B721" s="52"/>
      <c r="C721" s="53">
        <v>44641</v>
      </c>
      <c r="D721" s="52" t="s">
        <v>836</v>
      </c>
      <c r="E721" s="54">
        <v>3595.99</v>
      </c>
      <c r="F721" s="52">
        <v>14100</v>
      </c>
      <c r="G721" s="52">
        <v>0</v>
      </c>
      <c r="H721" s="52" t="s">
        <v>594</v>
      </c>
      <c r="I721" s="52"/>
    </row>
    <row r="722" spans="1:9" ht="15.75" thickBot="1" x14ac:dyDescent="0.3">
      <c r="A722" s="52">
        <v>720</v>
      </c>
      <c r="B722" s="52"/>
      <c r="C722" s="53">
        <v>44641</v>
      </c>
      <c r="D722" s="52" t="s">
        <v>836</v>
      </c>
      <c r="E722" s="54">
        <v>7899.19</v>
      </c>
      <c r="F722" s="52">
        <v>15100</v>
      </c>
      <c r="G722" s="52">
        <v>0</v>
      </c>
      <c r="H722" s="52" t="s">
        <v>596</v>
      </c>
      <c r="I722" s="52"/>
    </row>
    <row r="723" spans="1:9" ht="15.75" thickBot="1" x14ac:dyDescent="0.3">
      <c r="A723" s="52">
        <v>721</v>
      </c>
      <c r="B723" s="52"/>
      <c r="C723" s="53">
        <v>44641</v>
      </c>
      <c r="D723" s="52" t="s">
        <v>836</v>
      </c>
      <c r="E723" s="54">
        <v>2280.4499999999998</v>
      </c>
      <c r="F723" s="52">
        <v>16100</v>
      </c>
      <c r="G723" s="52">
        <v>0</v>
      </c>
      <c r="H723" s="52" t="s">
        <v>597</v>
      </c>
      <c r="I723" s="52"/>
    </row>
    <row r="724" spans="1:9" ht="15.75" thickBot="1" x14ac:dyDescent="0.3">
      <c r="A724" s="52">
        <v>722</v>
      </c>
      <c r="B724" s="52"/>
      <c r="C724" s="53">
        <v>44641</v>
      </c>
      <c r="D724" s="52" t="s">
        <v>836</v>
      </c>
      <c r="E724" s="54">
        <v>65861.98</v>
      </c>
      <c r="F724" s="52">
        <v>18100</v>
      </c>
      <c r="G724" s="52">
        <v>0</v>
      </c>
      <c r="H724" s="52" t="s">
        <v>598</v>
      </c>
      <c r="I724" s="52"/>
    </row>
    <row r="725" spans="1:9" ht="15.75" thickBot="1" x14ac:dyDescent="0.3">
      <c r="A725" s="52">
        <v>723</v>
      </c>
      <c r="B725" s="52"/>
      <c r="C725" s="53">
        <v>44641</v>
      </c>
      <c r="D725" s="52" t="s">
        <v>836</v>
      </c>
      <c r="E725" s="54">
        <v>14895.34</v>
      </c>
      <c r="F725" s="52">
        <v>18150</v>
      </c>
      <c r="G725" s="52">
        <v>0</v>
      </c>
      <c r="H725" s="52" t="s">
        <v>598</v>
      </c>
      <c r="I725" s="52"/>
    </row>
    <row r="726" spans="1:9" ht="15.75" thickBot="1" x14ac:dyDescent="0.3">
      <c r="A726" s="52">
        <v>724</v>
      </c>
      <c r="B726" s="52"/>
      <c r="C726" s="53">
        <v>44641</v>
      </c>
      <c r="D726" s="52" t="s">
        <v>836</v>
      </c>
      <c r="E726" s="54">
        <v>2395.2800000000002</v>
      </c>
      <c r="F726" s="52">
        <v>19100</v>
      </c>
      <c r="G726" s="52">
        <v>0</v>
      </c>
      <c r="H726" s="52" t="s">
        <v>600</v>
      </c>
      <c r="I726" s="52"/>
    </row>
    <row r="727" spans="1:9" ht="15.75" thickBot="1" x14ac:dyDescent="0.3">
      <c r="A727" s="52">
        <v>725</v>
      </c>
      <c r="B727" s="52"/>
      <c r="C727" s="53">
        <v>44641</v>
      </c>
      <c r="D727" s="52" t="s">
        <v>836</v>
      </c>
      <c r="E727" s="54">
        <v>22060.28</v>
      </c>
      <c r="F727" s="52">
        <v>21100</v>
      </c>
      <c r="G727" s="52">
        <v>0</v>
      </c>
      <c r="H727" s="52" t="s">
        <v>601</v>
      </c>
      <c r="I727" s="52"/>
    </row>
    <row r="728" spans="1:9" ht="15.75" thickBot="1" x14ac:dyDescent="0.3">
      <c r="A728" s="52">
        <v>726</v>
      </c>
      <c r="B728" s="52"/>
      <c r="C728" s="53">
        <v>44641</v>
      </c>
      <c r="D728" s="52" t="s">
        <v>836</v>
      </c>
      <c r="E728" s="54">
        <v>5048.34</v>
      </c>
      <c r="F728" s="52">
        <v>22100</v>
      </c>
      <c r="G728" s="52">
        <v>0</v>
      </c>
      <c r="H728" s="52" t="s">
        <v>603</v>
      </c>
      <c r="I728" s="52"/>
    </row>
    <row r="729" spans="1:9" ht="15.75" thickBot="1" x14ac:dyDescent="0.3">
      <c r="A729" s="52">
        <v>727</v>
      </c>
      <c r="B729" s="52"/>
      <c r="C729" s="53">
        <v>44641</v>
      </c>
      <c r="D729" s="52" t="s">
        <v>836</v>
      </c>
      <c r="E729" s="54">
        <v>10356.1</v>
      </c>
      <c r="F729" s="52">
        <v>23100</v>
      </c>
      <c r="G729" s="52">
        <v>0</v>
      </c>
      <c r="H729" s="52" t="s">
        <v>604</v>
      </c>
      <c r="I729" s="52"/>
    </row>
    <row r="730" spans="1:9" ht="15.75" thickBot="1" x14ac:dyDescent="0.3">
      <c r="A730" s="52">
        <v>728</v>
      </c>
      <c r="B730" s="52"/>
      <c r="C730" s="53">
        <v>44641</v>
      </c>
      <c r="D730" s="52" t="s">
        <v>836</v>
      </c>
      <c r="E730" s="54">
        <v>2148.0300000000002</v>
      </c>
      <c r="F730" s="52">
        <v>23100</v>
      </c>
      <c r="G730" s="52">
        <v>0</v>
      </c>
      <c r="H730" s="52" t="s">
        <v>604</v>
      </c>
      <c r="I730" s="52"/>
    </row>
    <row r="731" spans="1:9" ht="15.75" thickBot="1" x14ac:dyDescent="0.3">
      <c r="A731" s="52">
        <v>729</v>
      </c>
      <c r="B731" s="52"/>
      <c r="C731" s="53">
        <v>44641</v>
      </c>
      <c r="D731" s="52" t="s">
        <v>836</v>
      </c>
      <c r="E731" s="54">
        <v>10585.69</v>
      </c>
      <c r="F731" s="52">
        <v>25100</v>
      </c>
      <c r="G731" s="52">
        <v>0</v>
      </c>
      <c r="H731" s="52" t="s">
        <v>605</v>
      </c>
      <c r="I731" s="52"/>
    </row>
    <row r="732" spans="1:9" ht="15.75" thickBot="1" x14ac:dyDescent="0.3">
      <c r="A732" s="52">
        <v>730</v>
      </c>
      <c r="B732" s="52"/>
      <c r="C732" s="53">
        <v>44641</v>
      </c>
      <c r="D732" s="52" t="s">
        <v>836</v>
      </c>
      <c r="E732" s="54">
        <v>4042.92</v>
      </c>
      <c r="F732" s="52">
        <v>27102</v>
      </c>
      <c r="G732" s="52">
        <v>0</v>
      </c>
      <c r="H732" s="52" t="s">
        <v>606</v>
      </c>
      <c r="I732" s="52"/>
    </row>
    <row r="733" spans="1:9" ht="15.75" thickBot="1" x14ac:dyDescent="0.3">
      <c r="A733" s="52">
        <v>731</v>
      </c>
      <c r="B733" s="52"/>
      <c r="C733" s="53">
        <v>44641</v>
      </c>
      <c r="D733" s="52" t="s">
        <v>836</v>
      </c>
      <c r="E733" s="54">
        <v>4851.58</v>
      </c>
      <c r="F733" s="52">
        <v>29100</v>
      </c>
      <c r="G733" s="52">
        <v>0</v>
      </c>
      <c r="H733" s="52" t="s">
        <v>607</v>
      </c>
      <c r="I733" s="52"/>
    </row>
    <row r="734" spans="1:9" ht="15.75" thickBot="1" x14ac:dyDescent="0.3">
      <c r="A734" s="52">
        <v>732</v>
      </c>
      <c r="B734" s="52"/>
      <c r="C734" s="53">
        <v>44641</v>
      </c>
      <c r="D734" s="52" t="s">
        <v>836</v>
      </c>
      <c r="E734" s="54">
        <v>4048.31</v>
      </c>
      <c r="F734" s="52">
        <v>30100</v>
      </c>
      <c r="G734" s="52">
        <v>0</v>
      </c>
      <c r="H734" s="52" t="s">
        <v>608</v>
      </c>
      <c r="I734" s="52"/>
    </row>
    <row r="735" spans="1:9" ht="15.75" thickBot="1" x14ac:dyDescent="0.3">
      <c r="A735" s="52">
        <v>733</v>
      </c>
      <c r="B735" s="52"/>
      <c r="C735" s="53">
        <v>44641</v>
      </c>
      <c r="D735" s="52" t="s">
        <v>836</v>
      </c>
      <c r="E735" s="54">
        <v>10302.99</v>
      </c>
      <c r="F735" s="52">
        <v>31100</v>
      </c>
      <c r="G735" s="52">
        <v>0</v>
      </c>
      <c r="H735" s="52" t="s">
        <v>609</v>
      </c>
      <c r="I735" s="52"/>
    </row>
    <row r="736" spans="1:9" ht="15.75" thickBot="1" x14ac:dyDescent="0.3">
      <c r="A736" s="52">
        <v>734</v>
      </c>
      <c r="B736" s="52"/>
      <c r="C736" s="53">
        <v>44641</v>
      </c>
      <c r="D736" s="52" t="s">
        <v>836</v>
      </c>
      <c r="E736" s="52">
        <v>435.48</v>
      </c>
      <c r="F736" s="52">
        <v>31100</v>
      </c>
      <c r="G736" s="52">
        <v>0</v>
      </c>
      <c r="H736" s="52" t="s">
        <v>609</v>
      </c>
      <c r="I736" s="52"/>
    </row>
    <row r="737" spans="1:9" ht="15.75" thickBot="1" x14ac:dyDescent="0.3">
      <c r="A737" s="52">
        <v>735</v>
      </c>
      <c r="B737" s="52"/>
      <c r="C737" s="53">
        <v>44641</v>
      </c>
      <c r="D737" s="52" t="s">
        <v>837</v>
      </c>
      <c r="E737" s="52">
        <v>676.56</v>
      </c>
      <c r="F737" s="52">
        <v>66200</v>
      </c>
      <c r="G737" s="52">
        <v>0</v>
      </c>
      <c r="H737" s="52" t="s">
        <v>612</v>
      </c>
      <c r="I737" s="52"/>
    </row>
    <row r="738" spans="1:9" ht="15.75" thickBot="1" x14ac:dyDescent="0.3">
      <c r="A738" s="52">
        <v>736</v>
      </c>
      <c r="B738" s="52"/>
      <c r="C738" s="53">
        <v>44641</v>
      </c>
      <c r="D738" s="52" t="s">
        <v>836</v>
      </c>
      <c r="E738" s="54">
        <v>11700</v>
      </c>
      <c r="F738" s="52">
        <v>2126</v>
      </c>
      <c r="G738" s="52">
        <v>0</v>
      </c>
      <c r="H738" s="52" t="s">
        <v>580</v>
      </c>
      <c r="I738" s="52"/>
    </row>
    <row r="739" spans="1:9" ht="15.75" thickBot="1" x14ac:dyDescent="0.3">
      <c r="A739" s="52">
        <v>737</v>
      </c>
      <c r="B739" s="52"/>
      <c r="C739" s="53">
        <v>44641</v>
      </c>
      <c r="D739" s="52" t="s">
        <v>836</v>
      </c>
      <c r="E739" s="54">
        <v>51778.63</v>
      </c>
      <c r="F739" s="52">
        <v>11130</v>
      </c>
      <c r="G739" s="52">
        <v>0</v>
      </c>
      <c r="H739" s="52" t="s">
        <v>621</v>
      </c>
      <c r="I739" s="52"/>
    </row>
    <row r="740" spans="1:9" ht="15.75" thickBot="1" x14ac:dyDescent="0.3">
      <c r="A740" s="52">
        <v>738</v>
      </c>
      <c r="B740" s="52"/>
      <c r="C740" s="53">
        <v>44641</v>
      </c>
      <c r="D740" s="52" t="s">
        <v>836</v>
      </c>
      <c r="E740" s="54">
        <v>1654.96</v>
      </c>
      <c r="F740" s="52">
        <v>11130</v>
      </c>
      <c r="G740" s="52">
        <v>0</v>
      </c>
      <c r="H740" s="52" t="s">
        <v>621</v>
      </c>
      <c r="I740" s="52"/>
    </row>
    <row r="741" spans="1:9" ht="15.75" thickBot="1" x14ac:dyDescent="0.3">
      <c r="A741" s="52">
        <v>739</v>
      </c>
      <c r="B741" s="52"/>
      <c r="C741" s="53">
        <v>44641</v>
      </c>
      <c r="D741" s="52" t="s">
        <v>836</v>
      </c>
      <c r="E741" s="54">
        <v>23564.32</v>
      </c>
      <c r="F741" s="52">
        <v>11130</v>
      </c>
      <c r="G741" s="52">
        <v>0</v>
      </c>
      <c r="H741" s="52" t="s">
        <v>621</v>
      </c>
      <c r="I741" s="52"/>
    </row>
    <row r="742" spans="1:9" ht="15.75" thickBot="1" x14ac:dyDescent="0.3">
      <c r="A742" s="52">
        <v>740</v>
      </c>
      <c r="B742" s="52"/>
      <c r="C742" s="53">
        <v>44641</v>
      </c>
      <c r="D742" s="52" t="s">
        <v>837</v>
      </c>
      <c r="E742" s="52">
        <v>240</v>
      </c>
      <c r="F742" s="52">
        <v>66200</v>
      </c>
      <c r="G742" s="52">
        <v>0</v>
      </c>
      <c r="H742" s="52" t="s">
        <v>612</v>
      </c>
      <c r="I742" s="52"/>
    </row>
    <row r="743" spans="1:9" ht="15.75" thickBot="1" x14ac:dyDescent="0.3">
      <c r="A743" s="52">
        <v>741</v>
      </c>
      <c r="B743" s="52"/>
      <c r="C743" s="53">
        <v>44641</v>
      </c>
      <c r="D743" s="52" t="s">
        <v>836</v>
      </c>
      <c r="E743" s="54">
        <v>9236.7000000000007</v>
      </c>
      <c r="F743" s="52">
        <v>11130</v>
      </c>
      <c r="G743" s="52">
        <v>0</v>
      </c>
      <c r="H743" s="52" t="s">
        <v>621</v>
      </c>
      <c r="I743" s="52"/>
    </row>
    <row r="744" spans="1:9" ht="15.75" thickBot="1" x14ac:dyDescent="0.3">
      <c r="A744" s="52">
        <v>742</v>
      </c>
      <c r="B744" s="52"/>
      <c r="C744" s="53">
        <v>44641</v>
      </c>
      <c r="D744" s="52" t="s">
        <v>838</v>
      </c>
      <c r="E744" s="52">
        <v>22.27</v>
      </c>
      <c r="F744" s="52">
        <v>18110</v>
      </c>
      <c r="G744" s="52">
        <v>0</v>
      </c>
      <c r="H744" s="52" t="s">
        <v>614</v>
      </c>
      <c r="I744" s="52"/>
    </row>
    <row r="745" spans="1:9" ht="15.75" thickBot="1" x14ac:dyDescent="0.3">
      <c r="A745" s="52">
        <v>743</v>
      </c>
      <c r="B745" s="52"/>
      <c r="C745" s="53">
        <v>44641</v>
      </c>
      <c r="D745" s="52" t="s">
        <v>839</v>
      </c>
      <c r="E745" s="54">
        <v>26164.9</v>
      </c>
      <c r="F745" s="52">
        <v>66300</v>
      </c>
      <c r="G745" s="52">
        <v>0</v>
      </c>
      <c r="H745" s="52" t="s">
        <v>545</v>
      </c>
      <c r="I745" s="52"/>
    </row>
    <row r="746" spans="1:9" ht="15.75" thickBot="1" x14ac:dyDescent="0.3">
      <c r="A746" s="52">
        <v>744</v>
      </c>
      <c r="B746" s="52"/>
      <c r="C746" s="53">
        <v>44641</v>
      </c>
      <c r="D746" s="52" t="s">
        <v>840</v>
      </c>
      <c r="E746" s="52">
        <v>530.74</v>
      </c>
      <c r="F746" s="52">
        <v>66300</v>
      </c>
      <c r="G746" s="52">
        <v>0</v>
      </c>
      <c r="H746" s="52" t="s">
        <v>545</v>
      </c>
      <c r="I746" s="52"/>
    </row>
    <row r="747" spans="1:9" ht="15.75" thickBot="1" x14ac:dyDescent="0.3">
      <c r="A747" s="52">
        <v>745</v>
      </c>
      <c r="B747" s="52"/>
      <c r="C747" s="53">
        <v>44641</v>
      </c>
      <c r="D747" s="52" t="s">
        <v>841</v>
      </c>
      <c r="E747" s="52">
        <v>259.24</v>
      </c>
      <c r="F747" s="52">
        <v>66300</v>
      </c>
      <c r="G747" s="52">
        <v>0</v>
      </c>
      <c r="H747" s="52" t="s">
        <v>545</v>
      </c>
      <c r="I747" s="52"/>
    </row>
    <row r="748" spans="1:9" ht="15.75" thickBot="1" x14ac:dyDescent="0.3">
      <c r="A748" s="52">
        <v>746</v>
      </c>
      <c r="B748" s="52"/>
      <c r="C748" s="53">
        <v>44641</v>
      </c>
      <c r="D748" s="52" t="s">
        <v>842</v>
      </c>
      <c r="E748" s="52">
        <v>267</v>
      </c>
      <c r="F748" s="52">
        <v>66300</v>
      </c>
      <c r="G748" s="52">
        <v>0</v>
      </c>
      <c r="H748" s="52" t="s">
        <v>545</v>
      </c>
      <c r="I748" s="52"/>
    </row>
    <row r="749" spans="1:9" ht="15.75" thickBot="1" x14ac:dyDescent="0.3">
      <c r="A749" s="52">
        <v>747</v>
      </c>
      <c r="B749" s="52"/>
      <c r="C749" s="53">
        <v>44641</v>
      </c>
      <c r="D749" s="52" t="s">
        <v>843</v>
      </c>
      <c r="E749" s="52">
        <v>132.43</v>
      </c>
      <c r="F749" s="52">
        <v>66300</v>
      </c>
      <c r="G749" s="52">
        <v>0</v>
      </c>
      <c r="H749" s="52" t="s">
        <v>545</v>
      </c>
      <c r="I749" s="52"/>
    </row>
    <row r="750" spans="1:9" ht="15.75" thickBot="1" x14ac:dyDescent="0.3">
      <c r="A750" s="52">
        <v>748</v>
      </c>
      <c r="B750" s="52"/>
      <c r="C750" s="53">
        <v>44641</v>
      </c>
      <c r="D750" s="52" t="s">
        <v>844</v>
      </c>
      <c r="E750" s="52">
        <v>252.96</v>
      </c>
      <c r="F750" s="52">
        <v>66300</v>
      </c>
      <c r="G750" s="52">
        <v>0</v>
      </c>
      <c r="H750" s="52" t="s">
        <v>545</v>
      </c>
      <c r="I750" s="52"/>
    </row>
    <row r="751" spans="1:9" ht="15.75" thickBot="1" x14ac:dyDescent="0.3">
      <c r="A751" s="52">
        <v>749</v>
      </c>
      <c r="B751" s="52"/>
      <c r="C751" s="53">
        <v>44641</v>
      </c>
      <c r="D751" s="52" t="s">
        <v>839</v>
      </c>
      <c r="E751" s="54">
        <v>1613.84</v>
      </c>
      <c r="F751" s="52">
        <v>66300</v>
      </c>
      <c r="G751" s="52">
        <v>0</v>
      </c>
      <c r="H751" s="52" t="s">
        <v>545</v>
      </c>
      <c r="I751" s="52"/>
    </row>
    <row r="752" spans="1:9" ht="15.75" thickBot="1" x14ac:dyDescent="0.3">
      <c r="A752" s="52">
        <v>750</v>
      </c>
      <c r="B752" s="52"/>
      <c r="C752" s="53">
        <v>44641</v>
      </c>
      <c r="D752" s="52" t="s">
        <v>839</v>
      </c>
      <c r="E752" s="54">
        <v>3697.28</v>
      </c>
      <c r="F752" s="52">
        <v>1110</v>
      </c>
      <c r="G752" s="52">
        <v>0</v>
      </c>
      <c r="H752" s="52" t="s">
        <v>622</v>
      </c>
      <c r="I752" s="52"/>
    </row>
    <row r="753" spans="1:9" ht="15.75" thickBot="1" x14ac:dyDescent="0.3">
      <c r="A753" s="52">
        <v>751</v>
      </c>
      <c r="B753" s="52"/>
      <c r="C753" s="53">
        <v>44641</v>
      </c>
      <c r="D753" s="52" t="s">
        <v>845</v>
      </c>
      <c r="E753" s="54">
        <v>1153.81</v>
      </c>
      <c r="F753" s="52">
        <v>1702</v>
      </c>
      <c r="G753" s="52">
        <v>0</v>
      </c>
      <c r="H753" s="52" t="s">
        <v>624</v>
      </c>
      <c r="I753" s="52"/>
    </row>
    <row r="754" spans="1:9" ht="15.75" thickBot="1" x14ac:dyDescent="0.3">
      <c r="A754" s="52">
        <v>752</v>
      </c>
      <c r="B754" s="52"/>
      <c r="C754" s="53">
        <v>44641</v>
      </c>
      <c r="D754" s="52" t="s">
        <v>839</v>
      </c>
      <c r="E754" s="54">
        <v>9797.75</v>
      </c>
      <c r="F754" s="52">
        <v>2110</v>
      </c>
      <c r="G754" s="52">
        <v>0</v>
      </c>
      <c r="H754" s="52" t="s">
        <v>625</v>
      </c>
      <c r="I754" s="52"/>
    </row>
    <row r="755" spans="1:9" ht="15.75" thickBot="1" x14ac:dyDescent="0.3">
      <c r="A755" s="52">
        <v>753</v>
      </c>
      <c r="B755" s="52"/>
      <c r="C755" s="53">
        <v>44641</v>
      </c>
      <c r="D755" s="52" t="s">
        <v>839</v>
      </c>
      <c r="E755" s="54">
        <v>1543.25</v>
      </c>
      <c r="F755" s="52">
        <v>2125</v>
      </c>
      <c r="G755" s="52">
        <v>0</v>
      </c>
      <c r="H755" s="52" t="s">
        <v>846</v>
      </c>
      <c r="I755" s="52"/>
    </row>
    <row r="756" spans="1:9" ht="15.75" thickBot="1" x14ac:dyDescent="0.3">
      <c r="A756" s="52">
        <v>754</v>
      </c>
      <c r="B756" s="52"/>
      <c r="C756" s="53">
        <v>44641</v>
      </c>
      <c r="D756" s="52" t="s">
        <v>839</v>
      </c>
      <c r="E756" s="52">
        <v>730.03</v>
      </c>
      <c r="F756" s="52">
        <v>2125</v>
      </c>
      <c r="G756" s="52">
        <v>0</v>
      </c>
      <c r="H756" s="52" t="s">
        <v>846</v>
      </c>
      <c r="I756" s="52"/>
    </row>
    <row r="757" spans="1:9" ht="15.75" thickBot="1" x14ac:dyDescent="0.3">
      <c r="A757" s="52">
        <v>755</v>
      </c>
      <c r="B757" s="52"/>
      <c r="C757" s="53">
        <v>44641</v>
      </c>
      <c r="D757" s="52" t="s">
        <v>839</v>
      </c>
      <c r="E757" s="54">
        <v>6192.49</v>
      </c>
      <c r="F757" s="52">
        <v>2150</v>
      </c>
      <c r="G757" s="52">
        <v>0</v>
      </c>
      <c r="H757" s="52" t="s">
        <v>626</v>
      </c>
      <c r="I757" s="52"/>
    </row>
    <row r="758" spans="1:9" ht="15.75" thickBot="1" x14ac:dyDescent="0.3">
      <c r="A758" s="52">
        <v>756</v>
      </c>
      <c r="B758" s="52"/>
      <c r="C758" s="53">
        <v>44641</v>
      </c>
      <c r="D758" s="52" t="s">
        <v>839</v>
      </c>
      <c r="E758" s="54">
        <v>3005.89</v>
      </c>
      <c r="F758" s="52">
        <v>2180</v>
      </c>
      <c r="G758" s="52">
        <v>0</v>
      </c>
      <c r="H758" s="52" t="s">
        <v>627</v>
      </c>
      <c r="I758" s="52"/>
    </row>
    <row r="759" spans="1:9" ht="15.75" thickBot="1" x14ac:dyDescent="0.3">
      <c r="A759" s="52">
        <v>757</v>
      </c>
      <c r="B759" s="52"/>
      <c r="C759" s="53">
        <v>44641</v>
      </c>
      <c r="D759" s="52" t="s">
        <v>839</v>
      </c>
      <c r="E759" s="54">
        <v>2521.33</v>
      </c>
      <c r="F759" s="52">
        <v>2195</v>
      </c>
      <c r="G759" s="52">
        <v>0</v>
      </c>
      <c r="H759" s="52" t="s">
        <v>626</v>
      </c>
      <c r="I759" s="52"/>
    </row>
    <row r="760" spans="1:9" ht="15.75" thickBot="1" x14ac:dyDescent="0.3">
      <c r="A760" s="52">
        <v>758</v>
      </c>
      <c r="B760" s="52"/>
      <c r="C760" s="53">
        <v>44641</v>
      </c>
      <c r="D760" s="52" t="s">
        <v>845</v>
      </c>
      <c r="E760" s="54">
        <v>2374.6</v>
      </c>
      <c r="F760" s="52">
        <v>2702</v>
      </c>
      <c r="G760" s="52">
        <v>0</v>
      </c>
      <c r="H760" s="52" t="s">
        <v>628</v>
      </c>
      <c r="I760" s="52"/>
    </row>
    <row r="761" spans="1:9" ht="15.75" thickBot="1" x14ac:dyDescent="0.3">
      <c r="A761" s="52">
        <v>759</v>
      </c>
      <c r="B761" s="52"/>
      <c r="C761" s="53">
        <v>44641</v>
      </c>
      <c r="D761" s="52" t="s">
        <v>845</v>
      </c>
      <c r="E761" s="54">
        <v>1925</v>
      </c>
      <c r="F761" s="52">
        <v>2704</v>
      </c>
      <c r="G761" s="52">
        <v>0</v>
      </c>
      <c r="H761" s="52" t="s">
        <v>629</v>
      </c>
      <c r="I761" s="52"/>
    </row>
    <row r="762" spans="1:9" ht="15.75" thickBot="1" x14ac:dyDescent="0.3">
      <c r="A762" s="52">
        <v>760</v>
      </c>
      <c r="B762" s="52"/>
      <c r="C762" s="53">
        <v>44641</v>
      </c>
      <c r="D762" s="52" t="s">
        <v>845</v>
      </c>
      <c r="E762" s="52">
        <v>769.99</v>
      </c>
      <c r="F762" s="52">
        <v>2723</v>
      </c>
      <c r="G762" s="52">
        <v>0</v>
      </c>
      <c r="H762" s="52" t="s">
        <v>629</v>
      </c>
      <c r="I762" s="52"/>
    </row>
    <row r="763" spans="1:9" ht="15.75" thickBot="1" x14ac:dyDescent="0.3">
      <c r="A763" s="52">
        <v>761</v>
      </c>
      <c r="B763" s="52"/>
      <c r="C763" s="53">
        <v>44641</v>
      </c>
      <c r="D763" s="52" t="s">
        <v>845</v>
      </c>
      <c r="E763" s="52">
        <v>551.16</v>
      </c>
      <c r="F763" s="52">
        <v>2724</v>
      </c>
      <c r="G763" s="52">
        <v>0</v>
      </c>
      <c r="H763" s="52" t="s">
        <v>629</v>
      </c>
      <c r="I763" s="52"/>
    </row>
    <row r="764" spans="1:9" ht="15.75" thickBot="1" x14ac:dyDescent="0.3">
      <c r="A764" s="52">
        <v>762</v>
      </c>
      <c r="B764" s="52"/>
      <c r="C764" s="53">
        <v>44641</v>
      </c>
      <c r="D764" s="52" t="s">
        <v>845</v>
      </c>
      <c r="E764" s="52">
        <v>260.74</v>
      </c>
      <c r="F764" s="52">
        <v>2724</v>
      </c>
      <c r="G764" s="52">
        <v>0</v>
      </c>
      <c r="H764" s="52" t="s">
        <v>629</v>
      </c>
      <c r="I764" s="52"/>
    </row>
    <row r="765" spans="1:9" ht="15.75" thickBot="1" x14ac:dyDescent="0.3">
      <c r="A765" s="52">
        <v>763</v>
      </c>
      <c r="B765" s="52"/>
      <c r="C765" s="53">
        <v>44641</v>
      </c>
      <c r="D765" s="52" t="s">
        <v>845</v>
      </c>
      <c r="E765" s="52">
        <v>945.99</v>
      </c>
      <c r="F765" s="52">
        <v>2727</v>
      </c>
      <c r="G765" s="52">
        <v>0</v>
      </c>
      <c r="H765" s="52" t="s">
        <v>630</v>
      </c>
      <c r="I765" s="52"/>
    </row>
    <row r="766" spans="1:9" ht="15.75" thickBot="1" x14ac:dyDescent="0.3">
      <c r="A766" s="52">
        <v>764</v>
      </c>
      <c r="B766" s="52"/>
      <c r="C766" s="53">
        <v>44641</v>
      </c>
      <c r="D766" s="52" t="s">
        <v>839</v>
      </c>
      <c r="E766" s="54">
        <v>4078.33</v>
      </c>
      <c r="F766" s="52">
        <v>3110</v>
      </c>
      <c r="G766" s="52">
        <v>0</v>
      </c>
      <c r="H766" s="52" t="s">
        <v>631</v>
      </c>
      <c r="I766" s="52"/>
    </row>
    <row r="767" spans="1:9" ht="15.75" thickBot="1" x14ac:dyDescent="0.3">
      <c r="A767" s="52">
        <v>765</v>
      </c>
      <c r="B767" s="52"/>
      <c r="C767" s="53">
        <v>44641</v>
      </c>
      <c r="D767" s="52" t="s">
        <v>839</v>
      </c>
      <c r="E767" s="54">
        <v>2725.03</v>
      </c>
      <c r="F767" s="52">
        <v>3140</v>
      </c>
      <c r="G767" s="52">
        <v>0</v>
      </c>
      <c r="H767" s="52" t="s">
        <v>632</v>
      </c>
      <c r="I767" s="52"/>
    </row>
    <row r="768" spans="1:9" ht="15.75" thickBot="1" x14ac:dyDescent="0.3">
      <c r="A768" s="52">
        <v>766</v>
      </c>
      <c r="B768" s="52"/>
      <c r="C768" s="53">
        <v>44641</v>
      </c>
      <c r="D768" s="52" t="s">
        <v>839</v>
      </c>
      <c r="E768" s="54">
        <v>2466.46</v>
      </c>
      <c r="F768" s="52">
        <v>3170</v>
      </c>
      <c r="G768" s="52">
        <v>0</v>
      </c>
      <c r="H768" s="52" t="s">
        <v>631</v>
      </c>
      <c r="I768" s="52"/>
    </row>
    <row r="769" spans="1:9" ht="15.75" thickBot="1" x14ac:dyDescent="0.3">
      <c r="A769" s="52">
        <v>767</v>
      </c>
      <c r="B769" s="52"/>
      <c r="C769" s="53">
        <v>44641</v>
      </c>
      <c r="D769" s="52" t="s">
        <v>845</v>
      </c>
      <c r="E769" s="54">
        <v>1915.67</v>
      </c>
      <c r="F769" s="52">
        <v>3702</v>
      </c>
      <c r="G769" s="52">
        <v>0</v>
      </c>
      <c r="H769" s="52" t="s">
        <v>633</v>
      </c>
      <c r="I769" s="52"/>
    </row>
    <row r="770" spans="1:9" ht="15.75" thickBot="1" x14ac:dyDescent="0.3">
      <c r="A770" s="52">
        <v>768</v>
      </c>
      <c r="B770" s="52"/>
      <c r="C770" s="53">
        <v>44641</v>
      </c>
      <c r="D770" s="52" t="s">
        <v>845</v>
      </c>
      <c r="E770" s="52">
        <v>870.6</v>
      </c>
      <c r="F770" s="52">
        <v>3703</v>
      </c>
      <c r="G770" s="52">
        <v>0</v>
      </c>
      <c r="H770" s="52" t="s">
        <v>634</v>
      </c>
      <c r="I770" s="52"/>
    </row>
    <row r="771" spans="1:9" ht="15.75" thickBot="1" x14ac:dyDescent="0.3">
      <c r="A771" s="52">
        <v>769</v>
      </c>
      <c r="B771" s="52"/>
      <c r="C771" s="53">
        <v>44641</v>
      </c>
      <c r="D771" s="52" t="s">
        <v>839</v>
      </c>
      <c r="E771" s="52">
        <v>959.73</v>
      </c>
      <c r="F771" s="52">
        <v>4110</v>
      </c>
      <c r="G771" s="52">
        <v>0</v>
      </c>
      <c r="H771" s="52" t="s">
        <v>635</v>
      </c>
      <c r="I771" s="52"/>
    </row>
    <row r="772" spans="1:9" ht="15.75" thickBot="1" x14ac:dyDescent="0.3">
      <c r="A772" s="52">
        <v>770</v>
      </c>
      <c r="B772" s="52"/>
      <c r="C772" s="53">
        <v>44641</v>
      </c>
      <c r="D772" s="52" t="s">
        <v>845</v>
      </c>
      <c r="E772" s="52">
        <v>306.94</v>
      </c>
      <c r="F772" s="52">
        <v>4702</v>
      </c>
      <c r="G772" s="52">
        <v>0</v>
      </c>
      <c r="H772" s="52" t="s">
        <v>636</v>
      </c>
      <c r="I772" s="52"/>
    </row>
    <row r="773" spans="1:9" ht="15.75" thickBot="1" x14ac:dyDescent="0.3">
      <c r="A773" s="52">
        <v>771</v>
      </c>
      <c r="B773" s="52"/>
      <c r="C773" s="53">
        <v>44641</v>
      </c>
      <c r="D773" s="52" t="s">
        <v>839</v>
      </c>
      <c r="E773" s="54">
        <v>6426.98</v>
      </c>
      <c r="F773" s="52">
        <v>5110</v>
      </c>
      <c r="G773" s="52">
        <v>0</v>
      </c>
      <c r="H773" s="52" t="s">
        <v>637</v>
      </c>
      <c r="I773" s="52"/>
    </row>
    <row r="774" spans="1:9" ht="15.75" thickBot="1" x14ac:dyDescent="0.3">
      <c r="A774" s="52">
        <v>772</v>
      </c>
      <c r="B774" s="52"/>
      <c r="C774" s="53">
        <v>44641</v>
      </c>
      <c r="D774" s="52" t="s">
        <v>845</v>
      </c>
      <c r="E774" s="54">
        <v>1867.03</v>
      </c>
      <c r="F774" s="52">
        <v>5702</v>
      </c>
      <c r="G774" s="52">
        <v>0</v>
      </c>
      <c r="H774" s="52" t="s">
        <v>638</v>
      </c>
      <c r="I774" s="52"/>
    </row>
    <row r="775" spans="1:9" ht="15.75" thickBot="1" x14ac:dyDescent="0.3">
      <c r="A775" s="52">
        <v>773</v>
      </c>
      <c r="B775" s="52"/>
      <c r="C775" s="53">
        <v>44641</v>
      </c>
      <c r="D775" s="52" t="s">
        <v>839</v>
      </c>
      <c r="E775" s="54">
        <v>3677.46</v>
      </c>
      <c r="F775" s="52">
        <v>6160</v>
      </c>
      <c r="G775" s="52">
        <v>0</v>
      </c>
      <c r="H775" s="52" t="s">
        <v>639</v>
      </c>
      <c r="I775" s="52"/>
    </row>
    <row r="776" spans="1:9" ht="15.75" thickBot="1" x14ac:dyDescent="0.3">
      <c r="A776" s="52">
        <v>774</v>
      </c>
      <c r="B776" s="52"/>
      <c r="C776" s="53">
        <v>44641</v>
      </c>
      <c r="D776" s="52" t="s">
        <v>845</v>
      </c>
      <c r="E776" s="54">
        <v>1147.79</v>
      </c>
      <c r="F776" s="52">
        <v>6707</v>
      </c>
      <c r="G776" s="52">
        <v>0</v>
      </c>
      <c r="H776" s="52" t="s">
        <v>640</v>
      </c>
      <c r="I776" s="52"/>
    </row>
    <row r="777" spans="1:9" ht="15.75" thickBot="1" x14ac:dyDescent="0.3">
      <c r="A777" s="52">
        <v>775</v>
      </c>
      <c r="B777" s="52"/>
      <c r="C777" s="53">
        <v>44641</v>
      </c>
      <c r="D777" s="52" t="s">
        <v>839</v>
      </c>
      <c r="E777" s="52">
        <v>458.33</v>
      </c>
      <c r="F777" s="52">
        <v>8110</v>
      </c>
      <c r="G777" s="52">
        <v>0</v>
      </c>
      <c r="H777" s="52" t="s">
        <v>641</v>
      </c>
      <c r="I777" s="52"/>
    </row>
    <row r="778" spans="1:9" ht="15.75" thickBot="1" x14ac:dyDescent="0.3">
      <c r="A778" s="52">
        <v>776</v>
      </c>
      <c r="B778" s="52"/>
      <c r="C778" s="53">
        <v>44641</v>
      </c>
      <c r="D778" s="52" t="s">
        <v>839</v>
      </c>
      <c r="E778" s="54">
        <v>7992.42</v>
      </c>
      <c r="F778" s="52">
        <v>9110</v>
      </c>
      <c r="G778" s="52">
        <v>0</v>
      </c>
      <c r="H778" s="52" t="s">
        <v>627</v>
      </c>
      <c r="I778" s="52"/>
    </row>
    <row r="779" spans="1:9" ht="15.75" thickBot="1" x14ac:dyDescent="0.3">
      <c r="A779" s="52">
        <v>777</v>
      </c>
      <c r="B779" s="52"/>
      <c r="C779" s="53">
        <v>44641</v>
      </c>
      <c r="D779" s="52" t="s">
        <v>845</v>
      </c>
      <c r="E779" s="54">
        <v>2526.63</v>
      </c>
      <c r="F779" s="52">
        <v>9702</v>
      </c>
      <c r="G779" s="52">
        <v>0</v>
      </c>
      <c r="H779" s="52" t="s">
        <v>630</v>
      </c>
      <c r="I779" s="52"/>
    </row>
    <row r="780" spans="1:9" ht="15.75" thickBot="1" x14ac:dyDescent="0.3">
      <c r="A780" s="52">
        <v>778</v>
      </c>
      <c r="B780" s="52"/>
      <c r="C780" s="53">
        <v>44641</v>
      </c>
      <c r="D780" s="52" t="s">
        <v>839</v>
      </c>
      <c r="E780" s="54">
        <v>1450.43</v>
      </c>
      <c r="F780" s="52">
        <v>10110</v>
      </c>
      <c r="G780" s="52">
        <v>0</v>
      </c>
      <c r="H780" s="52" t="s">
        <v>642</v>
      </c>
      <c r="I780" s="52"/>
    </row>
    <row r="781" spans="1:9" ht="15.75" thickBot="1" x14ac:dyDescent="0.3">
      <c r="A781" s="52">
        <v>779</v>
      </c>
      <c r="B781" s="52"/>
      <c r="C781" s="53">
        <v>44641</v>
      </c>
      <c r="D781" s="52" t="s">
        <v>845</v>
      </c>
      <c r="E781" s="52">
        <v>452.23</v>
      </c>
      <c r="F781" s="52">
        <v>10702</v>
      </c>
      <c r="G781" s="52">
        <v>0</v>
      </c>
      <c r="H781" s="52" t="s">
        <v>643</v>
      </c>
      <c r="I781" s="52"/>
    </row>
    <row r="782" spans="1:9" ht="15.75" thickBot="1" x14ac:dyDescent="0.3">
      <c r="A782" s="52">
        <v>780</v>
      </c>
      <c r="B782" s="52"/>
      <c r="C782" s="53">
        <v>44641</v>
      </c>
      <c r="D782" s="52" t="s">
        <v>839</v>
      </c>
      <c r="E782" s="54">
        <v>3263.72</v>
      </c>
      <c r="F782" s="52">
        <v>11110</v>
      </c>
      <c r="G782" s="52">
        <v>0</v>
      </c>
      <c r="H782" s="52" t="s">
        <v>642</v>
      </c>
      <c r="I782" s="52"/>
    </row>
    <row r="783" spans="1:9" ht="15.75" thickBot="1" x14ac:dyDescent="0.3">
      <c r="A783" s="52">
        <v>781</v>
      </c>
      <c r="B783" s="52"/>
      <c r="C783" s="53">
        <v>44641</v>
      </c>
      <c r="D783" s="52" t="s">
        <v>845</v>
      </c>
      <c r="E783" s="54">
        <v>1013.2</v>
      </c>
      <c r="F783" s="52">
        <v>11700</v>
      </c>
      <c r="G783" s="52">
        <v>0</v>
      </c>
      <c r="H783" s="52" t="s">
        <v>643</v>
      </c>
      <c r="I783" s="52"/>
    </row>
    <row r="784" spans="1:9" ht="15.75" thickBot="1" x14ac:dyDescent="0.3">
      <c r="A784" s="52">
        <v>782</v>
      </c>
      <c r="B784" s="52"/>
      <c r="C784" s="53">
        <v>44641</v>
      </c>
      <c r="D784" s="52" t="s">
        <v>839</v>
      </c>
      <c r="E784" s="54">
        <v>4055.55</v>
      </c>
      <c r="F784" s="52">
        <v>12110</v>
      </c>
      <c r="G784" s="52">
        <v>0</v>
      </c>
      <c r="H784" s="52" t="s">
        <v>644</v>
      </c>
      <c r="I784" s="52"/>
    </row>
    <row r="785" spans="1:9" ht="15.75" thickBot="1" x14ac:dyDescent="0.3">
      <c r="A785" s="52">
        <v>783</v>
      </c>
      <c r="B785" s="52"/>
      <c r="C785" s="53">
        <v>44641</v>
      </c>
      <c r="D785" s="52" t="s">
        <v>845</v>
      </c>
      <c r="E785" s="54">
        <v>1103.6600000000001</v>
      </c>
      <c r="F785" s="52">
        <v>12702</v>
      </c>
      <c r="G785" s="52">
        <v>0</v>
      </c>
      <c r="H785" s="52" t="s">
        <v>645</v>
      </c>
      <c r="I785" s="52"/>
    </row>
    <row r="786" spans="1:9" ht="15.75" thickBot="1" x14ac:dyDescent="0.3">
      <c r="A786" s="52">
        <v>784</v>
      </c>
      <c r="B786" s="52"/>
      <c r="C786" s="53">
        <v>44641</v>
      </c>
      <c r="D786" s="52" t="s">
        <v>839</v>
      </c>
      <c r="E786" s="52">
        <v>994.03</v>
      </c>
      <c r="F786" s="52">
        <v>14110</v>
      </c>
      <c r="G786" s="52">
        <v>0</v>
      </c>
      <c r="H786" s="52" t="s">
        <v>646</v>
      </c>
      <c r="I786" s="52"/>
    </row>
    <row r="787" spans="1:9" ht="15.75" thickBot="1" x14ac:dyDescent="0.3">
      <c r="A787" s="52">
        <v>785</v>
      </c>
      <c r="B787" s="52"/>
      <c r="C787" s="53">
        <v>44641</v>
      </c>
      <c r="D787" s="52" t="s">
        <v>845</v>
      </c>
      <c r="E787" s="52">
        <v>308.18</v>
      </c>
      <c r="F787" s="52">
        <v>14702</v>
      </c>
      <c r="G787" s="52">
        <v>0</v>
      </c>
      <c r="H787" s="52" t="s">
        <v>647</v>
      </c>
      <c r="I787" s="52"/>
    </row>
    <row r="788" spans="1:9" ht="15.75" thickBot="1" x14ac:dyDescent="0.3">
      <c r="A788" s="52">
        <v>786</v>
      </c>
      <c r="B788" s="52"/>
      <c r="C788" s="53">
        <v>44641</v>
      </c>
      <c r="D788" s="52" t="s">
        <v>839</v>
      </c>
      <c r="E788" s="54">
        <v>2146.7800000000002</v>
      </c>
      <c r="F788" s="52">
        <v>15110</v>
      </c>
      <c r="G788" s="52">
        <v>0</v>
      </c>
      <c r="H788" s="52" t="s">
        <v>648</v>
      </c>
      <c r="I788" s="52"/>
    </row>
    <row r="789" spans="1:9" ht="15.75" thickBot="1" x14ac:dyDescent="0.3">
      <c r="A789" s="52">
        <v>787</v>
      </c>
      <c r="B789" s="52"/>
      <c r="C789" s="53">
        <v>44641</v>
      </c>
      <c r="D789" s="52" t="s">
        <v>845</v>
      </c>
      <c r="E789" s="52">
        <v>674.05</v>
      </c>
      <c r="F789" s="52">
        <v>15702</v>
      </c>
      <c r="G789" s="52">
        <v>0</v>
      </c>
      <c r="H789" s="52" t="s">
        <v>649</v>
      </c>
      <c r="I789" s="52"/>
    </row>
    <row r="790" spans="1:9" ht="15.75" thickBot="1" x14ac:dyDescent="0.3">
      <c r="A790" s="52">
        <v>788</v>
      </c>
      <c r="B790" s="52"/>
      <c r="C790" s="53">
        <v>44641</v>
      </c>
      <c r="D790" s="52" t="s">
        <v>839</v>
      </c>
      <c r="E790" s="52">
        <v>611.72</v>
      </c>
      <c r="F790" s="52">
        <v>16110</v>
      </c>
      <c r="G790" s="52">
        <v>0</v>
      </c>
      <c r="H790" s="52" t="s">
        <v>650</v>
      </c>
      <c r="I790" s="52"/>
    </row>
    <row r="791" spans="1:9" ht="15.75" thickBot="1" x14ac:dyDescent="0.3">
      <c r="A791" s="52">
        <v>789</v>
      </c>
      <c r="B791" s="52"/>
      <c r="C791" s="53">
        <v>44641</v>
      </c>
      <c r="D791" s="52" t="s">
        <v>845</v>
      </c>
      <c r="E791" s="52">
        <v>193.84</v>
      </c>
      <c r="F791" s="52">
        <v>16702</v>
      </c>
      <c r="G791" s="52">
        <v>0</v>
      </c>
      <c r="H791" s="52" t="s">
        <v>651</v>
      </c>
      <c r="I791" s="52"/>
    </row>
    <row r="792" spans="1:9" ht="15.75" thickBot="1" x14ac:dyDescent="0.3">
      <c r="A792" s="52">
        <v>790</v>
      </c>
      <c r="B792" s="52"/>
      <c r="C792" s="53">
        <v>44641</v>
      </c>
      <c r="D792" s="52" t="s">
        <v>839</v>
      </c>
      <c r="E792" s="54">
        <v>17929.05</v>
      </c>
      <c r="F792" s="52">
        <v>18110</v>
      </c>
      <c r="G792" s="52">
        <v>0</v>
      </c>
      <c r="H792" s="52" t="s">
        <v>614</v>
      </c>
      <c r="I792" s="52"/>
    </row>
    <row r="793" spans="1:9" ht="15.75" thickBot="1" x14ac:dyDescent="0.3">
      <c r="A793" s="52">
        <v>791</v>
      </c>
      <c r="B793" s="52"/>
      <c r="C793" s="53">
        <v>44641</v>
      </c>
      <c r="D793" s="52" t="s">
        <v>839</v>
      </c>
      <c r="E793" s="54">
        <v>4118.0600000000004</v>
      </c>
      <c r="F793" s="52">
        <v>18160</v>
      </c>
      <c r="G793" s="52">
        <v>0</v>
      </c>
      <c r="H793" s="52" t="s">
        <v>614</v>
      </c>
      <c r="I793" s="52"/>
    </row>
    <row r="794" spans="1:9" ht="15.75" thickBot="1" x14ac:dyDescent="0.3">
      <c r="A794" s="52">
        <v>792</v>
      </c>
      <c r="B794" s="52"/>
      <c r="C794" s="53">
        <v>44641</v>
      </c>
      <c r="D794" s="52" t="s">
        <v>845</v>
      </c>
      <c r="E794" s="54">
        <v>6734.71</v>
      </c>
      <c r="F794" s="52">
        <v>18702</v>
      </c>
      <c r="G794" s="52">
        <v>0</v>
      </c>
      <c r="H794" s="52" t="s">
        <v>652</v>
      </c>
      <c r="I794" s="52"/>
    </row>
    <row r="795" spans="1:9" ht="15.75" thickBot="1" x14ac:dyDescent="0.3">
      <c r="A795" s="52">
        <v>793</v>
      </c>
      <c r="B795" s="52"/>
      <c r="C795" s="53">
        <v>44641</v>
      </c>
      <c r="D795" s="52" t="s">
        <v>839</v>
      </c>
      <c r="E795" s="52">
        <v>637.51</v>
      </c>
      <c r="F795" s="52">
        <v>19110</v>
      </c>
      <c r="G795" s="52">
        <v>0</v>
      </c>
      <c r="H795" s="52" t="s">
        <v>653</v>
      </c>
      <c r="I795" s="52"/>
    </row>
    <row r="796" spans="1:9" ht="15.75" thickBot="1" x14ac:dyDescent="0.3">
      <c r="A796" s="52">
        <v>794</v>
      </c>
      <c r="B796" s="52"/>
      <c r="C796" s="53">
        <v>44641</v>
      </c>
      <c r="D796" s="52" t="s">
        <v>845</v>
      </c>
      <c r="E796" s="52">
        <v>203.6</v>
      </c>
      <c r="F796" s="52">
        <v>19702</v>
      </c>
      <c r="G796" s="52">
        <v>0</v>
      </c>
      <c r="H796" s="52" t="s">
        <v>654</v>
      </c>
      <c r="I796" s="52"/>
    </row>
    <row r="797" spans="1:9" ht="15.75" thickBot="1" x14ac:dyDescent="0.3">
      <c r="A797" s="52">
        <v>795</v>
      </c>
      <c r="B797" s="52"/>
      <c r="C797" s="53">
        <v>44641</v>
      </c>
      <c r="D797" s="52" t="s">
        <v>839</v>
      </c>
      <c r="E797" s="54">
        <v>6081.52</v>
      </c>
      <c r="F797" s="52">
        <v>21110</v>
      </c>
      <c r="G797" s="52">
        <v>0</v>
      </c>
      <c r="H797" s="52" t="s">
        <v>655</v>
      </c>
      <c r="I797" s="52"/>
    </row>
    <row r="798" spans="1:9" ht="15.75" thickBot="1" x14ac:dyDescent="0.3">
      <c r="A798" s="52">
        <v>796</v>
      </c>
      <c r="B798" s="52"/>
      <c r="C798" s="53">
        <v>44641</v>
      </c>
      <c r="D798" s="52" t="s">
        <v>845</v>
      </c>
      <c r="E798" s="54">
        <v>1888.48</v>
      </c>
      <c r="F798" s="52">
        <v>21702</v>
      </c>
      <c r="G798" s="52">
        <v>0</v>
      </c>
      <c r="H798" s="52" t="s">
        <v>656</v>
      </c>
      <c r="I798" s="52"/>
    </row>
    <row r="799" spans="1:9" ht="15.75" thickBot="1" x14ac:dyDescent="0.3">
      <c r="A799" s="52">
        <v>797</v>
      </c>
      <c r="B799" s="52"/>
      <c r="C799" s="53">
        <v>44641</v>
      </c>
      <c r="D799" s="52" t="s">
        <v>839</v>
      </c>
      <c r="E799" s="54">
        <v>1344</v>
      </c>
      <c r="F799" s="52">
        <v>22110</v>
      </c>
      <c r="G799" s="52">
        <v>0</v>
      </c>
      <c r="H799" s="52" t="s">
        <v>657</v>
      </c>
      <c r="I799" s="52"/>
    </row>
    <row r="800" spans="1:9" ht="15.75" thickBot="1" x14ac:dyDescent="0.3">
      <c r="A800" s="52">
        <v>798</v>
      </c>
      <c r="B800" s="52"/>
      <c r="C800" s="53">
        <v>44641</v>
      </c>
      <c r="D800" s="52" t="s">
        <v>845</v>
      </c>
      <c r="E800" s="52">
        <v>429.11</v>
      </c>
      <c r="F800" s="52">
        <v>22702</v>
      </c>
      <c r="G800" s="52">
        <v>0</v>
      </c>
      <c r="H800" s="52" t="s">
        <v>658</v>
      </c>
      <c r="I800" s="52"/>
    </row>
    <row r="801" spans="1:9" ht="15.75" thickBot="1" x14ac:dyDescent="0.3">
      <c r="A801" s="52">
        <v>799</v>
      </c>
      <c r="B801" s="52"/>
      <c r="C801" s="53">
        <v>44641</v>
      </c>
      <c r="D801" s="52" t="s">
        <v>839</v>
      </c>
      <c r="E801" s="54">
        <v>3411.3</v>
      </c>
      <c r="F801" s="52">
        <v>23110</v>
      </c>
      <c r="G801" s="52">
        <v>0</v>
      </c>
      <c r="H801" s="52" t="s">
        <v>659</v>
      </c>
      <c r="I801" s="52"/>
    </row>
    <row r="802" spans="1:9" ht="15.75" thickBot="1" x14ac:dyDescent="0.3">
      <c r="A802" s="52">
        <v>800</v>
      </c>
      <c r="B802" s="52"/>
      <c r="C802" s="53">
        <v>44641</v>
      </c>
      <c r="D802" s="52" t="s">
        <v>845</v>
      </c>
      <c r="E802" s="52">
        <v>918.37</v>
      </c>
      <c r="F802" s="52">
        <v>23702</v>
      </c>
      <c r="G802" s="52">
        <v>0</v>
      </c>
      <c r="H802" s="52" t="s">
        <v>660</v>
      </c>
      <c r="I802" s="52"/>
    </row>
    <row r="803" spans="1:9" ht="15.75" thickBot="1" x14ac:dyDescent="0.3">
      <c r="A803" s="52">
        <v>801</v>
      </c>
      <c r="B803" s="52"/>
      <c r="C803" s="53">
        <v>44641</v>
      </c>
      <c r="D803" s="52" t="s">
        <v>839</v>
      </c>
      <c r="E803" s="54">
        <v>2822.45</v>
      </c>
      <c r="F803" s="52">
        <v>25110</v>
      </c>
      <c r="G803" s="52">
        <v>0</v>
      </c>
      <c r="H803" s="52" t="s">
        <v>661</v>
      </c>
      <c r="I803" s="52"/>
    </row>
    <row r="804" spans="1:9" ht="15.75" thickBot="1" x14ac:dyDescent="0.3">
      <c r="A804" s="52">
        <v>802</v>
      </c>
      <c r="B804" s="52"/>
      <c r="C804" s="53">
        <v>44641</v>
      </c>
      <c r="D804" s="52" t="s">
        <v>845</v>
      </c>
      <c r="E804" s="52">
        <v>899.79</v>
      </c>
      <c r="F804" s="52">
        <v>25702</v>
      </c>
      <c r="G804" s="52">
        <v>0</v>
      </c>
      <c r="H804" s="52" t="s">
        <v>662</v>
      </c>
      <c r="I804" s="52"/>
    </row>
    <row r="805" spans="1:9" ht="15.75" thickBot="1" x14ac:dyDescent="0.3">
      <c r="A805" s="52">
        <v>803</v>
      </c>
      <c r="B805" s="52"/>
      <c r="C805" s="53">
        <v>44641</v>
      </c>
      <c r="D805" s="52" t="s">
        <v>839</v>
      </c>
      <c r="E805" s="54">
        <v>1076.02</v>
      </c>
      <c r="F805" s="52">
        <v>27112</v>
      </c>
      <c r="G805" s="52">
        <v>0</v>
      </c>
      <c r="H805" s="52" t="s">
        <v>663</v>
      </c>
      <c r="I805" s="52"/>
    </row>
    <row r="806" spans="1:9" ht="15.75" thickBot="1" x14ac:dyDescent="0.3">
      <c r="A806" s="52">
        <v>804</v>
      </c>
      <c r="B806" s="52"/>
      <c r="C806" s="53">
        <v>44641</v>
      </c>
      <c r="D806" s="52" t="s">
        <v>845</v>
      </c>
      <c r="E806" s="52">
        <v>343.65</v>
      </c>
      <c r="F806" s="52">
        <v>27704</v>
      </c>
      <c r="G806" s="52">
        <v>0</v>
      </c>
      <c r="H806" s="52" t="s">
        <v>664</v>
      </c>
      <c r="I806" s="52"/>
    </row>
    <row r="807" spans="1:9" ht="15.75" thickBot="1" x14ac:dyDescent="0.3">
      <c r="A807" s="52">
        <v>805</v>
      </c>
      <c r="B807" s="52"/>
      <c r="C807" s="53">
        <v>44641</v>
      </c>
      <c r="D807" s="52" t="s">
        <v>839</v>
      </c>
      <c r="E807" s="54">
        <v>1280.79</v>
      </c>
      <c r="F807" s="52">
        <v>29110</v>
      </c>
      <c r="G807" s="52">
        <v>0</v>
      </c>
      <c r="H807" s="52" t="s">
        <v>665</v>
      </c>
      <c r="I807" s="52"/>
    </row>
    <row r="808" spans="1:9" ht="15.75" thickBot="1" x14ac:dyDescent="0.3">
      <c r="A808" s="52">
        <v>806</v>
      </c>
      <c r="B808" s="52"/>
      <c r="C808" s="53">
        <v>44641</v>
      </c>
      <c r="D808" s="52" t="s">
        <v>845</v>
      </c>
      <c r="E808" s="52">
        <v>412.38</v>
      </c>
      <c r="F808" s="52">
        <v>29702</v>
      </c>
      <c r="G808" s="52">
        <v>0</v>
      </c>
      <c r="H808" s="52" t="s">
        <v>666</v>
      </c>
      <c r="I808" s="52"/>
    </row>
    <row r="809" spans="1:9" ht="15.75" thickBot="1" x14ac:dyDescent="0.3">
      <c r="A809" s="52">
        <v>807</v>
      </c>
      <c r="B809" s="52"/>
      <c r="C809" s="53">
        <v>44641</v>
      </c>
      <c r="D809" s="52" t="s">
        <v>839</v>
      </c>
      <c r="E809" s="54">
        <v>1100.8900000000001</v>
      </c>
      <c r="F809" s="52">
        <v>30110</v>
      </c>
      <c r="G809" s="52">
        <v>0</v>
      </c>
      <c r="H809" s="52" t="s">
        <v>667</v>
      </c>
      <c r="I809" s="52"/>
    </row>
    <row r="810" spans="1:9" ht="15.75" thickBot="1" x14ac:dyDescent="0.3">
      <c r="A810" s="52">
        <v>808</v>
      </c>
      <c r="B810" s="52"/>
      <c r="C810" s="53">
        <v>44641</v>
      </c>
      <c r="D810" s="52" t="s">
        <v>845</v>
      </c>
      <c r="E810" s="52">
        <v>346.69</v>
      </c>
      <c r="F810" s="52">
        <v>30700</v>
      </c>
      <c r="G810" s="52">
        <v>0</v>
      </c>
      <c r="H810" s="52" t="s">
        <v>668</v>
      </c>
      <c r="I810" s="52"/>
    </row>
    <row r="811" spans="1:9" ht="15.75" thickBot="1" x14ac:dyDescent="0.3">
      <c r="A811" s="52">
        <v>809</v>
      </c>
      <c r="B811" s="52"/>
      <c r="C811" s="53">
        <v>44641</v>
      </c>
      <c r="D811" s="52" t="s">
        <v>839</v>
      </c>
      <c r="E811" s="54">
        <v>2945.86</v>
      </c>
      <c r="F811" s="52">
        <v>31110</v>
      </c>
      <c r="G811" s="52">
        <v>0</v>
      </c>
      <c r="H811" s="52" t="s">
        <v>669</v>
      </c>
      <c r="I811" s="52"/>
    </row>
    <row r="812" spans="1:9" ht="15.75" thickBot="1" x14ac:dyDescent="0.3">
      <c r="A812" s="52">
        <v>810</v>
      </c>
      <c r="B812" s="52"/>
      <c r="C812" s="53">
        <v>44641</v>
      </c>
      <c r="D812" s="52" t="s">
        <v>845</v>
      </c>
      <c r="E812" s="52">
        <v>918.75</v>
      </c>
      <c r="F812" s="52">
        <v>31702</v>
      </c>
      <c r="G812" s="52">
        <v>0</v>
      </c>
      <c r="H812" s="52" t="s">
        <v>670</v>
      </c>
      <c r="I812" s="52"/>
    </row>
    <row r="813" spans="1:9" ht="15.75" thickBot="1" x14ac:dyDescent="0.3">
      <c r="A813" s="52">
        <v>811</v>
      </c>
      <c r="B813" s="52"/>
      <c r="C813" s="53">
        <v>44641</v>
      </c>
      <c r="D813" s="52" t="s">
        <v>839</v>
      </c>
      <c r="E813" s="54">
        <v>1445.14</v>
      </c>
      <c r="F813" s="52">
        <v>66020</v>
      </c>
      <c r="G813" s="52">
        <v>0</v>
      </c>
      <c r="H813" s="52" t="s">
        <v>671</v>
      </c>
      <c r="I813" s="52"/>
    </row>
    <row r="814" spans="1:9" ht="15.75" thickBot="1" x14ac:dyDescent="0.3">
      <c r="A814" s="52">
        <v>812</v>
      </c>
      <c r="B814" s="52"/>
      <c r="C814" s="53">
        <v>44641</v>
      </c>
      <c r="D814" s="52" t="s">
        <v>839</v>
      </c>
      <c r="E814" s="54">
        <v>36608.46</v>
      </c>
      <c r="F814" s="52">
        <v>66100</v>
      </c>
      <c r="G814" s="52">
        <v>0</v>
      </c>
      <c r="H814" s="52" t="s">
        <v>671</v>
      </c>
      <c r="I814" s="52"/>
    </row>
    <row r="815" spans="1:9" ht="15.75" thickBot="1" x14ac:dyDescent="0.3">
      <c r="A815" s="52">
        <v>813</v>
      </c>
      <c r="B815" s="52"/>
      <c r="C815" s="53">
        <v>44641</v>
      </c>
      <c r="D815" s="52" t="s">
        <v>839</v>
      </c>
      <c r="E815" s="54">
        <v>5738.14</v>
      </c>
      <c r="F815" s="52">
        <v>66110</v>
      </c>
      <c r="G815" s="52">
        <v>0</v>
      </c>
      <c r="H815" s="52" t="s">
        <v>671</v>
      </c>
      <c r="I815" s="52"/>
    </row>
    <row r="816" spans="1:9" ht="15.75" thickBot="1" x14ac:dyDescent="0.3">
      <c r="A816" s="52">
        <v>814</v>
      </c>
      <c r="B816" s="52"/>
      <c r="C816" s="53">
        <v>44641</v>
      </c>
      <c r="D816" s="52" t="s">
        <v>839</v>
      </c>
      <c r="E816" s="54">
        <v>1292.74</v>
      </c>
      <c r="F816" s="52">
        <v>66200</v>
      </c>
      <c r="G816" s="52">
        <v>0</v>
      </c>
      <c r="H816" s="52" t="s">
        <v>612</v>
      </c>
      <c r="I816" s="52"/>
    </row>
    <row r="817" spans="1:9" ht="15.75" thickBot="1" x14ac:dyDescent="0.3">
      <c r="A817" s="52">
        <v>815</v>
      </c>
      <c r="B817" s="52"/>
      <c r="C817" s="53">
        <v>44641</v>
      </c>
      <c r="D817" s="52" t="s">
        <v>839</v>
      </c>
      <c r="E817" s="54">
        <v>45604.24</v>
      </c>
      <c r="F817" s="52">
        <v>66200</v>
      </c>
      <c r="G817" s="52">
        <v>0</v>
      </c>
      <c r="H817" s="52" t="s">
        <v>612</v>
      </c>
      <c r="I817" s="52"/>
    </row>
    <row r="818" spans="1:9" ht="15.75" thickBot="1" x14ac:dyDescent="0.3">
      <c r="A818" s="52">
        <v>816</v>
      </c>
      <c r="B818" s="52"/>
      <c r="C818" s="53">
        <v>44641</v>
      </c>
      <c r="D818" s="52" t="s">
        <v>847</v>
      </c>
      <c r="E818" s="52">
        <v>15.84</v>
      </c>
      <c r="F818" s="52">
        <v>66200</v>
      </c>
      <c r="G818" s="52">
        <v>0</v>
      </c>
      <c r="H818" s="52" t="s">
        <v>612</v>
      </c>
      <c r="I818" s="52"/>
    </row>
    <row r="819" spans="1:9" ht="15.75" thickBot="1" x14ac:dyDescent="0.3">
      <c r="A819" s="52">
        <v>817</v>
      </c>
      <c r="B819" s="52"/>
      <c r="C819" s="53">
        <v>44641</v>
      </c>
      <c r="D819" s="52" t="s">
        <v>848</v>
      </c>
      <c r="E819" s="52">
        <v>32.46</v>
      </c>
      <c r="F819" s="52">
        <v>66200</v>
      </c>
      <c r="G819" s="52">
        <v>0</v>
      </c>
      <c r="H819" s="52" t="s">
        <v>612</v>
      </c>
      <c r="I819" s="52"/>
    </row>
    <row r="820" spans="1:9" ht="15.75" thickBot="1" x14ac:dyDescent="0.3">
      <c r="A820" s="52">
        <v>818</v>
      </c>
      <c r="B820" s="52"/>
      <c r="C820" s="53">
        <v>44641</v>
      </c>
      <c r="D820" s="52" t="s">
        <v>849</v>
      </c>
      <c r="E820" s="52">
        <v>20</v>
      </c>
      <c r="F820" s="52">
        <v>66200</v>
      </c>
      <c r="G820" s="52">
        <v>0</v>
      </c>
      <c r="H820" s="52" t="s">
        <v>612</v>
      </c>
      <c r="I820" s="52"/>
    </row>
    <row r="821" spans="1:9" ht="15.75" thickBot="1" x14ac:dyDescent="0.3">
      <c r="A821" s="52">
        <v>819</v>
      </c>
      <c r="B821" s="52"/>
      <c r="C821" s="53">
        <v>44641</v>
      </c>
      <c r="D821" s="52" t="s">
        <v>850</v>
      </c>
      <c r="E821" s="52">
        <v>81.69</v>
      </c>
      <c r="F821" s="52">
        <v>66200</v>
      </c>
      <c r="G821" s="52">
        <v>0</v>
      </c>
      <c r="H821" s="52" t="s">
        <v>612</v>
      </c>
      <c r="I821" s="52"/>
    </row>
    <row r="822" spans="1:9" ht="15.75" thickBot="1" x14ac:dyDescent="0.3">
      <c r="A822" s="52">
        <v>820</v>
      </c>
      <c r="B822" s="52"/>
      <c r="C822" s="53">
        <v>44641</v>
      </c>
      <c r="D822" s="52" t="s">
        <v>851</v>
      </c>
      <c r="E822" s="52">
        <v>55.58</v>
      </c>
      <c r="F822" s="52">
        <v>66300</v>
      </c>
      <c r="G822" s="52">
        <v>0</v>
      </c>
      <c r="H822" s="52" t="s">
        <v>545</v>
      </c>
      <c r="I822" s="52"/>
    </row>
    <row r="823" spans="1:9" ht="15.75" thickBot="1" x14ac:dyDescent="0.3">
      <c r="A823" s="52">
        <v>821</v>
      </c>
      <c r="B823" s="52"/>
      <c r="C823" s="53">
        <v>44641</v>
      </c>
      <c r="D823" s="52" t="s">
        <v>839</v>
      </c>
      <c r="E823" s="54">
        <v>2784.6</v>
      </c>
      <c r="F823" s="52">
        <v>2125</v>
      </c>
      <c r="G823" s="52">
        <v>0</v>
      </c>
      <c r="H823" s="52" t="s">
        <v>846</v>
      </c>
      <c r="I823" s="52"/>
    </row>
    <row r="824" spans="1:9" ht="15.75" thickBot="1" x14ac:dyDescent="0.3">
      <c r="A824" s="52">
        <v>822</v>
      </c>
      <c r="B824" s="52"/>
      <c r="C824" s="53">
        <v>44641</v>
      </c>
      <c r="D824" s="52" t="s">
        <v>845</v>
      </c>
      <c r="E824" s="52">
        <v>994.5</v>
      </c>
      <c r="F824" s="52">
        <v>2724</v>
      </c>
      <c r="G824" s="52">
        <v>0</v>
      </c>
      <c r="H824" s="52" t="s">
        <v>629</v>
      </c>
      <c r="I824" s="52"/>
    </row>
    <row r="825" spans="1:9" ht="15.75" thickBot="1" x14ac:dyDescent="0.3">
      <c r="A825" s="52">
        <v>823</v>
      </c>
      <c r="B825" s="52"/>
      <c r="C825" s="53">
        <v>44641</v>
      </c>
      <c r="D825" s="52" t="s">
        <v>839</v>
      </c>
      <c r="E825" s="54">
        <v>22114.18</v>
      </c>
      <c r="F825" s="52">
        <v>11140</v>
      </c>
      <c r="G825" s="52">
        <v>0</v>
      </c>
      <c r="H825" s="52" t="s">
        <v>642</v>
      </c>
      <c r="I825" s="52"/>
    </row>
    <row r="826" spans="1:9" ht="15.75" thickBot="1" x14ac:dyDescent="0.3">
      <c r="A826" s="52">
        <v>824</v>
      </c>
      <c r="B826" s="52"/>
      <c r="C826" s="53">
        <v>44641</v>
      </c>
      <c r="D826" s="52" t="s">
        <v>845</v>
      </c>
      <c r="E826" s="54">
        <v>6627.42</v>
      </c>
      <c r="F826" s="52">
        <v>11702</v>
      </c>
      <c r="G826" s="52">
        <v>0</v>
      </c>
      <c r="H826" s="52" t="s">
        <v>643</v>
      </c>
      <c r="I826" s="52"/>
    </row>
    <row r="827" spans="1:9" ht="15.75" thickBot="1" x14ac:dyDescent="0.3">
      <c r="A827" s="52">
        <v>825</v>
      </c>
      <c r="B827" s="52"/>
      <c r="C827" s="53">
        <v>44641</v>
      </c>
      <c r="D827" s="52" t="s">
        <v>839</v>
      </c>
      <c r="E827" s="52">
        <v>313.8</v>
      </c>
      <c r="F827" s="52">
        <v>66020</v>
      </c>
      <c r="G827" s="52">
        <v>0</v>
      </c>
      <c r="H827" s="52" t="s">
        <v>671</v>
      </c>
      <c r="I827" s="52"/>
    </row>
    <row r="828" spans="1:9" ht="15.75" thickBot="1" x14ac:dyDescent="0.3">
      <c r="A828" s="52">
        <v>826</v>
      </c>
      <c r="B828" s="52"/>
      <c r="C828" s="53">
        <v>44641</v>
      </c>
      <c r="D828" s="52" t="s">
        <v>839</v>
      </c>
      <c r="E828" s="54">
        <v>8064.73</v>
      </c>
      <c r="F828" s="52">
        <v>66100</v>
      </c>
      <c r="G828" s="52">
        <v>0</v>
      </c>
      <c r="H828" s="52" t="s">
        <v>671</v>
      </c>
      <c r="I828" s="52"/>
    </row>
    <row r="829" spans="1:9" ht="15.75" thickBot="1" x14ac:dyDescent="0.3">
      <c r="A829" s="52">
        <v>827</v>
      </c>
      <c r="B829" s="52"/>
      <c r="C829" s="53">
        <v>44641</v>
      </c>
      <c r="D829" s="52" t="s">
        <v>839</v>
      </c>
      <c r="E829" s="52">
        <v>553.96</v>
      </c>
      <c r="F829" s="52">
        <v>66110</v>
      </c>
      <c r="G829" s="52">
        <v>0</v>
      </c>
      <c r="H829" s="52" t="s">
        <v>671</v>
      </c>
      <c r="I829" s="52"/>
    </row>
    <row r="830" spans="1:9" ht="15.75" thickBot="1" x14ac:dyDescent="0.3">
      <c r="A830" s="52">
        <v>828</v>
      </c>
      <c r="B830" s="52"/>
      <c r="C830" s="53">
        <v>44641</v>
      </c>
      <c r="D830" s="52" t="s">
        <v>839</v>
      </c>
      <c r="E830" s="54">
        <v>19580.740000000002</v>
      </c>
      <c r="F830" s="52">
        <v>66200</v>
      </c>
      <c r="G830" s="52">
        <v>0</v>
      </c>
      <c r="H830" s="52" t="s">
        <v>612</v>
      </c>
      <c r="I830" s="52"/>
    </row>
    <row r="831" spans="1:9" ht="15.75" thickBot="1" x14ac:dyDescent="0.3">
      <c r="A831" s="52">
        <v>829</v>
      </c>
      <c r="B831" s="52"/>
      <c r="C831" s="53">
        <v>44641</v>
      </c>
      <c r="D831" s="52" t="s">
        <v>847</v>
      </c>
      <c r="E831" s="52">
        <v>52.21</v>
      </c>
      <c r="F831" s="52">
        <v>66200</v>
      </c>
      <c r="G831" s="52">
        <v>0</v>
      </c>
      <c r="H831" s="52" t="s">
        <v>612</v>
      </c>
      <c r="I831" s="52"/>
    </row>
    <row r="832" spans="1:9" ht="15.75" thickBot="1" x14ac:dyDescent="0.3">
      <c r="A832" s="52">
        <v>830</v>
      </c>
      <c r="B832" s="52"/>
      <c r="C832" s="53">
        <v>44641</v>
      </c>
      <c r="D832" s="52" t="s">
        <v>848</v>
      </c>
      <c r="E832" s="52">
        <v>80.27</v>
      </c>
      <c r="F832" s="52">
        <v>66200</v>
      </c>
      <c r="G832" s="52">
        <v>0</v>
      </c>
      <c r="H832" s="52" t="s">
        <v>612</v>
      </c>
      <c r="I832" s="52"/>
    </row>
    <row r="833" spans="1:9" ht="15.75" thickBot="1" x14ac:dyDescent="0.3">
      <c r="A833" s="52">
        <v>831</v>
      </c>
      <c r="B833" s="52"/>
      <c r="C833" s="53">
        <v>44641</v>
      </c>
      <c r="D833" s="52" t="s">
        <v>839</v>
      </c>
      <c r="E833" s="54">
        <v>1478.04</v>
      </c>
      <c r="F833" s="52">
        <v>11140</v>
      </c>
      <c r="G833" s="52">
        <v>0</v>
      </c>
      <c r="H833" s="52" t="s">
        <v>642</v>
      </c>
      <c r="I833" s="52"/>
    </row>
    <row r="834" spans="1:9" ht="15.75" thickBot="1" x14ac:dyDescent="0.3">
      <c r="A834" s="52">
        <v>832</v>
      </c>
      <c r="B834" s="52"/>
      <c r="C834" s="53">
        <v>44641</v>
      </c>
      <c r="D834" s="52" t="s">
        <v>845</v>
      </c>
      <c r="E834" s="52">
        <v>785.12</v>
      </c>
      <c r="F834" s="52">
        <v>11702</v>
      </c>
      <c r="G834" s="52">
        <v>0</v>
      </c>
      <c r="H834" s="52" t="s">
        <v>643</v>
      </c>
      <c r="I834" s="52"/>
    </row>
    <row r="835" spans="1:9" ht="15.75" thickBot="1" x14ac:dyDescent="0.3">
      <c r="A835" s="52">
        <v>833</v>
      </c>
      <c r="B835" s="52"/>
      <c r="C835" s="53">
        <v>44641</v>
      </c>
      <c r="D835" s="52" t="s">
        <v>839</v>
      </c>
      <c r="E835" s="52">
        <v>738.96</v>
      </c>
      <c r="F835" s="52">
        <v>66010</v>
      </c>
      <c r="G835" s="52">
        <v>0</v>
      </c>
      <c r="H835" s="52" t="s">
        <v>671</v>
      </c>
      <c r="I835" s="52"/>
    </row>
    <row r="836" spans="1:9" ht="15.75" thickBot="1" x14ac:dyDescent="0.3">
      <c r="A836" s="52">
        <v>834</v>
      </c>
      <c r="B836" s="52"/>
      <c r="C836" s="53">
        <v>44641</v>
      </c>
      <c r="D836" s="52" t="s">
        <v>839</v>
      </c>
      <c r="E836" s="54">
        <v>2988.05</v>
      </c>
      <c r="F836" s="52">
        <v>66200</v>
      </c>
      <c r="G836" s="52">
        <v>0</v>
      </c>
      <c r="H836" s="52" t="s">
        <v>612</v>
      </c>
      <c r="I836" s="52"/>
    </row>
    <row r="837" spans="1:9" ht="15.75" thickBot="1" x14ac:dyDescent="0.3">
      <c r="A837" s="52">
        <v>835</v>
      </c>
      <c r="B837" s="52" t="s">
        <v>543</v>
      </c>
      <c r="C837" s="53">
        <v>44641</v>
      </c>
      <c r="D837" s="52" t="s">
        <v>514</v>
      </c>
      <c r="E837" s="54">
        <v>84115.21</v>
      </c>
      <c r="F837" s="52">
        <v>42164</v>
      </c>
      <c r="G837" s="52">
        <v>0</v>
      </c>
      <c r="H837" s="52" t="s">
        <v>852</v>
      </c>
      <c r="I837" s="52" t="s">
        <v>549</v>
      </c>
    </row>
    <row r="838" spans="1:9" ht="15.75" thickBot="1" x14ac:dyDescent="0.3">
      <c r="A838" s="52">
        <v>836</v>
      </c>
      <c r="B838" s="52" t="s">
        <v>543</v>
      </c>
      <c r="C838" s="53">
        <v>44641</v>
      </c>
      <c r="D838" s="52" t="s">
        <v>349</v>
      </c>
      <c r="E838" s="54">
        <v>3099.78</v>
      </c>
      <c r="F838" s="52">
        <v>3320</v>
      </c>
      <c r="G838" s="52">
        <v>0</v>
      </c>
      <c r="H838" s="52" t="s">
        <v>553</v>
      </c>
      <c r="I838" s="52" t="s">
        <v>549</v>
      </c>
    </row>
    <row r="839" spans="1:9" ht="15.75" thickBot="1" x14ac:dyDescent="0.3">
      <c r="A839" s="52">
        <v>837</v>
      </c>
      <c r="B839" s="52" t="s">
        <v>543</v>
      </c>
      <c r="C839" s="53">
        <v>44641</v>
      </c>
      <c r="D839" s="52" t="s">
        <v>341</v>
      </c>
      <c r="E839" s="54">
        <v>5671.2</v>
      </c>
      <c r="F839" s="52">
        <v>29333</v>
      </c>
      <c r="G839" s="52">
        <v>0</v>
      </c>
      <c r="H839" s="52" t="s">
        <v>550</v>
      </c>
      <c r="I839" s="52" t="s">
        <v>549</v>
      </c>
    </row>
    <row r="840" spans="1:9" ht="15.75" thickBot="1" x14ac:dyDescent="0.3">
      <c r="A840" s="52">
        <v>838</v>
      </c>
      <c r="B840" s="52" t="s">
        <v>543</v>
      </c>
      <c r="C840" s="53">
        <v>44641</v>
      </c>
      <c r="D840" s="52" t="s">
        <v>319</v>
      </c>
      <c r="E840" s="54">
        <v>10591.8</v>
      </c>
      <c r="F840" s="52">
        <v>29333</v>
      </c>
      <c r="G840" s="52">
        <v>0</v>
      </c>
      <c r="H840" s="52" t="s">
        <v>550</v>
      </c>
      <c r="I840" s="52" t="s">
        <v>549</v>
      </c>
    </row>
    <row r="841" spans="1:9" ht="15.75" thickBot="1" x14ac:dyDescent="0.3">
      <c r="A841" s="52">
        <v>839</v>
      </c>
      <c r="B841" s="52" t="s">
        <v>543</v>
      </c>
      <c r="C841" s="53">
        <v>44641</v>
      </c>
      <c r="D841" s="52" t="s">
        <v>853</v>
      </c>
      <c r="E841" s="54">
        <v>1903.2</v>
      </c>
      <c r="F841" s="52">
        <v>1340</v>
      </c>
      <c r="G841" s="52">
        <v>0</v>
      </c>
      <c r="H841" s="52" t="s">
        <v>717</v>
      </c>
      <c r="I841" s="52" t="s">
        <v>549</v>
      </c>
    </row>
    <row r="842" spans="1:9" ht="15.75" thickBot="1" x14ac:dyDescent="0.3">
      <c r="A842" s="52">
        <v>840</v>
      </c>
      <c r="B842" s="52" t="s">
        <v>543</v>
      </c>
      <c r="C842" s="53">
        <v>44641</v>
      </c>
      <c r="D842" s="52" t="s">
        <v>854</v>
      </c>
      <c r="E842" s="54">
        <v>1903.2</v>
      </c>
      <c r="F842" s="52">
        <v>1340</v>
      </c>
      <c r="G842" s="52">
        <v>0</v>
      </c>
      <c r="H842" s="52" t="s">
        <v>717</v>
      </c>
      <c r="I842" s="52" t="s">
        <v>549</v>
      </c>
    </row>
    <row r="843" spans="1:9" ht="15.75" thickBot="1" x14ac:dyDescent="0.3">
      <c r="A843" s="52">
        <v>841</v>
      </c>
      <c r="B843" s="52" t="s">
        <v>543</v>
      </c>
      <c r="C843" s="53">
        <v>44641</v>
      </c>
      <c r="D843" s="52" t="s">
        <v>853</v>
      </c>
      <c r="E843" s="54">
        <v>1903.2</v>
      </c>
      <c r="F843" s="52">
        <v>1340</v>
      </c>
      <c r="G843" s="52">
        <v>0</v>
      </c>
      <c r="H843" s="52" t="s">
        <v>717</v>
      </c>
      <c r="I843" s="52" t="s">
        <v>549</v>
      </c>
    </row>
    <row r="844" spans="1:9" ht="15.75" thickBot="1" x14ac:dyDescent="0.3">
      <c r="A844" s="52">
        <v>842</v>
      </c>
      <c r="B844" s="52" t="s">
        <v>543</v>
      </c>
      <c r="C844" s="53">
        <v>44641</v>
      </c>
      <c r="D844" s="52" t="s">
        <v>854</v>
      </c>
      <c r="E844" s="54">
        <v>1903.2</v>
      </c>
      <c r="F844" s="52">
        <v>1340</v>
      </c>
      <c r="G844" s="52">
        <v>0</v>
      </c>
      <c r="H844" s="52" t="s">
        <v>717</v>
      </c>
      <c r="I844" s="52" t="s">
        <v>549</v>
      </c>
    </row>
    <row r="845" spans="1:9" ht="15.75" thickBot="1" x14ac:dyDescent="0.3">
      <c r="A845" s="52">
        <v>843</v>
      </c>
      <c r="B845" s="52" t="s">
        <v>543</v>
      </c>
      <c r="C845" s="53">
        <v>44642</v>
      </c>
      <c r="D845" s="52" t="s">
        <v>855</v>
      </c>
      <c r="E845" s="54">
        <v>3933.48</v>
      </c>
      <c r="F845" s="52">
        <v>2307</v>
      </c>
      <c r="G845" s="52">
        <v>0</v>
      </c>
      <c r="H845" s="52" t="s">
        <v>688</v>
      </c>
      <c r="I845" s="52" t="s">
        <v>549</v>
      </c>
    </row>
    <row r="846" spans="1:9" ht="15.75" thickBot="1" x14ac:dyDescent="0.3">
      <c r="A846" s="52">
        <v>844</v>
      </c>
      <c r="B846" s="52" t="s">
        <v>543</v>
      </c>
      <c r="C846" s="53">
        <v>44642</v>
      </c>
      <c r="D846" s="52" t="s">
        <v>855</v>
      </c>
      <c r="E846" s="54">
        <v>3933.49</v>
      </c>
      <c r="F846" s="52">
        <v>3363</v>
      </c>
      <c r="G846" s="52">
        <v>0</v>
      </c>
      <c r="H846" s="52" t="s">
        <v>689</v>
      </c>
      <c r="I846" s="52" t="s">
        <v>549</v>
      </c>
    </row>
    <row r="847" spans="1:9" ht="15.75" thickBot="1" x14ac:dyDescent="0.3">
      <c r="A847" s="52">
        <v>845</v>
      </c>
      <c r="B847" s="52" t="s">
        <v>543</v>
      </c>
      <c r="C847" s="53">
        <v>44642</v>
      </c>
      <c r="D847" s="52" t="s">
        <v>855</v>
      </c>
      <c r="E847" s="54">
        <v>2739.06</v>
      </c>
      <c r="F847" s="52">
        <v>6360</v>
      </c>
      <c r="G847" s="52">
        <v>0</v>
      </c>
      <c r="H847" s="52" t="s">
        <v>690</v>
      </c>
      <c r="I847" s="52" t="s">
        <v>549</v>
      </c>
    </row>
    <row r="848" spans="1:9" ht="15.75" thickBot="1" x14ac:dyDescent="0.3">
      <c r="A848" s="52">
        <v>846</v>
      </c>
      <c r="B848" s="52" t="s">
        <v>543</v>
      </c>
      <c r="C848" s="53">
        <v>44642</v>
      </c>
      <c r="D848" s="52" t="s">
        <v>855</v>
      </c>
      <c r="E848" s="52">
        <v>348.55</v>
      </c>
      <c r="F848" s="52">
        <v>10365</v>
      </c>
      <c r="G848" s="52">
        <v>0</v>
      </c>
      <c r="H848" s="52" t="s">
        <v>691</v>
      </c>
      <c r="I848" s="52" t="s">
        <v>549</v>
      </c>
    </row>
    <row r="849" spans="1:9" ht="15.75" thickBot="1" x14ac:dyDescent="0.3">
      <c r="A849" s="52">
        <v>847</v>
      </c>
      <c r="B849" s="52" t="s">
        <v>543</v>
      </c>
      <c r="C849" s="53">
        <v>44642</v>
      </c>
      <c r="D849" s="52" t="s">
        <v>855</v>
      </c>
      <c r="E849" s="54">
        <v>161872.69</v>
      </c>
      <c r="F849" s="52">
        <v>10390</v>
      </c>
      <c r="G849" s="52">
        <v>0</v>
      </c>
      <c r="H849" s="52" t="s">
        <v>691</v>
      </c>
      <c r="I849" s="52" t="s">
        <v>549</v>
      </c>
    </row>
    <row r="850" spans="1:9" ht="15.75" thickBot="1" x14ac:dyDescent="0.3">
      <c r="A850" s="52">
        <v>848</v>
      </c>
      <c r="B850" s="52" t="s">
        <v>543</v>
      </c>
      <c r="C850" s="53">
        <v>44642</v>
      </c>
      <c r="D850" s="52" t="s">
        <v>855</v>
      </c>
      <c r="E850" s="54">
        <v>4387.63</v>
      </c>
      <c r="F850" s="52">
        <v>12352</v>
      </c>
      <c r="G850" s="52">
        <v>0</v>
      </c>
      <c r="H850" s="52" t="s">
        <v>692</v>
      </c>
      <c r="I850" s="52" t="s">
        <v>549</v>
      </c>
    </row>
    <row r="851" spans="1:9" ht="15.75" thickBot="1" x14ac:dyDescent="0.3">
      <c r="A851" s="52">
        <v>849</v>
      </c>
      <c r="B851" s="52" t="s">
        <v>543</v>
      </c>
      <c r="C851" s="53">
        <v>44642</v>
      </c>
      <c r="D851" s="52" t="s">
        <v>855</v>
      </c>
      <c r="E851" s="54">
        <v>2739.06</v>
      </c>
      <c r="F851" s="52">
        <v>18305</v>
      </c>
      <c r="G851" s="52">
        <v>0</v>
      </c>
      <c r="H851" s="52" t="s">
        <v>694</v>
      </c>
      <c r="I851" s="52" t="s">
        <v>549</v>
      </c>
    </row>
    <row r="852" spans="1:9" ht="15.75" thickBot="1" x14ac:dyDescent="0.3">
      <c r="A852" s="52">
        <v>850</v>
      </c>
      <c r="B852" s="52" t="s">
        <v>543</v>
      </c>
      <c r="C852" s="53">
        <v>44642</v>
      </c>
      <c r="D852" s="52" t="s">
        <v>855</v>
      </c>
      <c r="E852" s="54">
        <v>1904.74</v>
      </c>
      <c r="F852" s="52">
        <v>21312</v>
      </c>
      <c r="G852" s="52">
        <v>0</v>
      </c>
      <c r="H852" s="52" t="s">
        <v>695</v>
      </c>
      <c r="I852" s="52" t="s">
        <v>549</v>
      </c>
    </row>
    <row r="853" spans="1:9" ht="15.75" thickBot="1" x14ac:dyDescent="0.3">
      <c r="A853" s="52">
        <v>851</v>
      </c>
      <c r="B853" s="52" t="s">
        <v>543</v>
      </c>
      <c r="C853" s="53">
        <v>44642</v>
      </c>
      <c r="D853" s="52" t="s">
        <v>855</v>
      </c>
      <c r="E853" s="52">
        <v>348.55</v>
      </c>
      <c r="F853" s="52">
        <v>29370</v>
      </c>
      <c r="G853" s="52">
        <v>0</v>
      </c>
      <c r="H853" s="52" t="s">
        <v>696</v>
      </c>
      <c r="I853" s="52" t="s">
        <v>549</v>
      </c>
    </row>
    <row r="854" spans="1:9" ht="15.75" thickBot="1" x14ac:dyDescent="0.3">
      <c r="A854" s="52">
        <v>852</v>
      </c>
      <c r="B854" s="52" t="s">
        <v>543</v>
      </c>
      <c r="C854" s="53">
        <v>44642</v>
      </c>
      <c r="D854" s="52" t="s">
        <v>351</v>
      </c>
      <c r="E854" s="54">
        <v>1577.56</v>
      </c>
      <c r="F854" s="52">
        <v>3320</v>
      </c>
      <c r="G854" s="52">
        <v>0</v>
      </c>
      <c r="H854" s="52" t="s">
        <v>553</v>
      </c>
      <c r="I854" s="52" t="s">
        <v>549</v>
      </c>
    </row>
    <row r="855" spans="1:9" ht="15.75" thickBot="1" x14ac:dyDescent="0.3">
      <c r="A855" s="52">
        <v>853</v>
      </c>
      <c r="B855" s="52" t="s">
        <v>543</v>
      </c>
      <c r="C855" s="53">
        <v>44642</v>
      </c>
      <c r="D855" s="52" t="s">
        <v>856</v>
      </c>
      <c r="E855" s="54">
        <v>2854.8</v>
      </c>
      <c r="F855" s="52">
        <v>1340</v>
      </c>
      <c r="G855" s="52">
        <v>0</v>
      </c>
      <c r="H855" s="52" t="s">
        <v>717</v>
      </c>
      <c r="I855" s="52" t="s">
        <v>549</v>
      </c>
    </row>
    <row r="856" spans="1:9" ht="15.75" thickBot="1" x14ac:dyDescent="0.3">
      <c r="A856" s="52">
        <v>854</v>
      </c>
      <c r="B856" s="52" t="s">
        <v>543</v>
      </c>
      <c r="C856" s="53">
        <v>44642</v>
      </c>
      <c r="D856" s="52" t="s">
        <v>857</v>
      </c>
      <c r="E856" s="54">
        <v>2854.8</v>
      </c>
      <c r="F856" s="52">
        <v>1340</v>
      </c>
      <c r="G856" s="52">
        <v>0</v>
      </c>
      <c r="H856" s="52" t="s">
        <v>717</v>
      </c>
      <c r="I856" s="52" t="s">
        <v>549</v>
      </c>
    </row>
    <row r="857" spans="1:9" ht="15.75" thickBot="1" x14ac:dyDescent="0.3">
      <c r="A857" s="52">
        <v>855</v>
      </c>
      <c r="B857" s="52" t="s">
        <v>543</v>
      </c>
      <c r="C857" s="53">
        <v>44642</v>
      </c>
      <c r="D857" s="52" t="s">
        <v>858</v>
      </c>
      <c r="E857" s="54">
        <v>4664.3999999999996</v>
      </c>
      <c r="F857" s="52">
        <v>2383</v>
      </c>
      <c r="G857" s="52">
        <v>0</v>
      </c>
      <c r="H857" s="52" t="s">
        <v>558</v>
      </c>
      <c r="I857" s="52" t="s">
        <v>549</v>
      </c>
    </row>
    <row r="858" spans="1:9" ht="15.75" thickBot="1" x14ac:dyDescent="0.3">
      <c r="A858" s="52">
        <v>856</v>
      </c>
      <c r="B858" s="52"/>
      <c r="C858" s="53">
        <v>44642</v>
      </c>
      <c r="D858" s="52" t="s">
        <v>330</v>
      </c>
      <c r="E858" s="52">
        <v>794.4</v>
      </c>
      <c r="F858" s="52">
        <v>29333</v>
      </c>
      <c r="G858" s="52">
        <v>0</v>
      </c>
      <c r="H858" s="52" t="s">
        <v>550</v>
      </c>
      <c r="I858" s="52" t="s">
        <v>549</v>
      </c>
    </row>
    <row r="859" spans="1:9" ht="15.75" thickBot="1" x14ac:dyDescent="0.3">
      <c r="A859" s="52">
        <v>857</v>
      </c>
      <c r="B859" s="52" t="s">
        <v>543</v>
      </c>
      <c r="C859" s="53">
        <v>44642</v>
      </c>
      <c r="D859" s="52" t="s">
        <v>328</v>
      </c>
      <c r="E859" s="54">
        <v>3002.4</v>
      </c>
      <c r="F859" s="52">
        <v>29333</v>
      </c>
      <c r="G859" s="52">
        <v>0</v>
      </c>
      <c r="H859" s="52" t="s">
        <v>550</v>
      </c>
      <c r="I859" s="52" t="s">
        <v>549</v>
      </c>
    </row>
    <row r="860" spans="1:9" ht="15.75" thickBot="1" x14ac:dyDescent="0.3">
      <c r="A860" s="52">
        <v>858</v>
      </c>
      <c r="B860" s="52" t="s">
        <v>543</v>
      </c>
      <c r="C860" s="53">
        <v>44642</v>
      </c>
      <c r="D860" s="52" t="s">
        <v>494</v>
      </c>
      <c r="E860" s="54">
        <v>61739.14</v>
      </c>
      <c r="F860" s="52">
        <v>50200</v>
      </c>
      <c r="G860" s="52">
        <v>0</v>
      </c>
      <c r="H860" s="52" t="s">
        <v>557</v>
      </c>
      <c r="I860" s="52" t="s">
        <v>549</v>
      </c>
    </row>
    <row r="861" spans="1:9" ht="15.75" thickBot="1" x14ac:dyDescent="0.3">
      <c r="A861" s="52">
        <v>859</v>
      </c>
      <c r="B861" s="52" t="s">
        <v>543</v>
      </c>
      <c r="C861" s="53">
        <v>44642</v>
      </c>
      <c r="D861" s="52" t="s">
        <v>515</v>
      </c>
      <c r="E861" s="54">
        <v>1666.04</v>
      </c>
      <c r="F861" s="52">
        <v>2383</v>
      </c>
      <c r="G861" s="52">
        <v>0</v>
      </c>
      <c r="H861" s="52" t="s">
        <v>558</v>
      </c>
      <c r="I861" s="52" t="s">
        <v>549</v>
      </c>
    </row>
    <row r="862" spans="1:9" ht="15.75" thickBot="1" x14ac:dyDescent="0.3">
      <c r="A862" s="52">
        <v>860</v>
      </c>
      <c r="B862" s="52" t="s">
        <v>543</v>
      </c>
      <c r="C862" s="53">
        <v>44642</v>
      </c>
      <c r="D862" s="52" t="s">
        <v>494</v>
      </c>
      <c r="E862" s="54">
        <v>15434.79</v>
      </c>
      <c r="F862" s="52">
        <v>50200</v>
      </c>
      <c r="G862" s="52">
        <v>0</v>
      </c>
      <c r="H862" s="52" t="s">
        <v>557</v>
      </c>
      <c r="I862" s="52" t="s">
        <v>549</v>
      </c>
    </row>
    <row r="863" spans="1:9" ht="15.75" thickBot="1" x14ac:dyDescent="0.3">
      <c r="A863" s="52">
        <v>861</v>
      </c>
      <c r="B863" s="52"/>
      <c r="C863" s="53">
        <v>44642</v>
      </c>
      <c r="D863" s="52" t="s">
        <v>859</v>
      </c>
      <c r="E863" s="54">
        <v>1538</v>
      </c>
      <c r="F863" s="52">
        <v>3350</v>
      </c>
      <c r="G863" s="52">
        <v>0</v>
      </c>
      <c r="H863" s="52" t="s">
        <v>731</v>
      </c>
      <c r="I863" s="52"/>
    </row>
    <row r="864" spans="1:9" ht="15.75" thickBot="1" x14ac:dyDescent="0.3">
      <c r="A864" s="52">
        <v>862</v>
      </c>
      <c r="B864" s="52" t="s">
        <v>543</v>
      </c>
      <c r="C864" s="53">
        <v>44643</v>
      </c>
      <c r="D864" s="52" t="s">
        <v>320</v>
      </c>
      <c r="E864" s="54">
        <v>2490.66</v>
      </c>
      <c r="F864" s="52">
        <v>29341</v>
      </c>
      <c r="G864" s="52">
        <v>0</v>
      </c>
      <c r="H864" s="52" t="s">
        <v>550</v>
      </c>
      <c r="I864" s="52" t="s">
        <v>549</v>
      </c>
    </row>
    <row r="865" spans="1:9" ht="15.75" thickBot="1" x14ac:dyDescent="0.3">
      <c r="A865" s="52">
        <v>863</v>
      </c>
      <c r="B865" s="52" t="s">
        <v>543</v>
      </c>
      <c r="C865" s="53">
        <v>44644</v>
      </c>
      <c r="D865" s="52" t="s">
        <v>328</v>
      </c>
      <c r="E865" s="54">
        <v>7026.45</v>
      </c>
      <c r="F865" s="52">
        <v>29333</v>
      </c>
      <c r="G865" s="52">
        <v>0</v>
      </c>
      <c r="H865" s="52" t="s">
        <v>550</v>
      </c>
      <c r="I865" s="52" t="s">
        <v>549</v>
      </c>
    </row>
    <row r="866" spans="1:9" ht="15.75" thickBot="1" x14ac:dyDescent="0.3">
      <c r="A866" s="52">
        <v>864</v>
      </c>
      <c r="B866" s="52" t="s">
        <v>543</v>
      </c>
      <c r="C866" s="53">
        <v>44644</v>
      </c>
      <c r="D866" s="52" t="s">
        <v>359</v>
      </c>
      <c r="E866" s="54">
        <v>35251.019999999997</v>
      </c>
      <c r="F866" s="52">
        <v>29341</v>
      </c>
      <c r="G866" s="52">
        <v>0</v>
      </c>
      <c r="H866" s="52" t="s">
        <v>550</v>
      </c>
      <c r="I866" s="52" t="s">
        <v>549</v>
      </c>
    </row>
    <row r="867" spans="1:9" ht="15.75" thickBot="1" x14ac:dyDescent="0.3">
      <c r="A867" s="52">
        <v>865</v>
      </c>
      <c r="B867" s="52"/>
      <c r="C867" s="53">
        <v>44644</v>
      </c>
      <c r="D867" s="52" t="s">
        <v>442</v>
      </c>
      <c r="E867" s="52">
        <v>209</v>
      </c>
      <c r="F867" s="52">
        <v>2700</v>
      </c>
      <c r="G867" s="52">
        <v>0</v>
      </c>
      <c r="H867" s="52" t="s">
        <v>860</v>
      </c>
      <c r="I867" s="52"/>
    </row>
    <row r="868" spans="1:9" ht="15.75" thickBot="1" x14ac:dyDescent="0.3">
      <c r="A868" s="52">
        <v>866</v>
      </c>
      <c r="B868" s="52" t="s">
        <v>543</v>
      </c>
      <c r="C868" s="53">
        <v>44644</v>
      </c>
      <c r="D868" s="52" t="s">
        <v>518</v>
      </c>
      <c r="E868" s="52">
        <v>200</v>
      </c>
      <c r="F868" s="52">
        <v>3392</v>
      </c>
      <c r="G868" s="52">
        <v>0</v>
      </c>
      <c r="H868" s="52" t="s">
        <v>564</v>
      </c>
      <c r="I868" s="52" t="s">
        <v>549</v>
      </c>
    </row>
    <row r="869" spans="1:9" ht="15.75" thickBot="1" x14ac:dyDescent="0.3">
      <c r="A869" s="52">
        <v>867</v>
      </c>
      <c r="B869" s="52"/>
      <c r="C869" s="53">
        <v>44644</v>
      </c>
      <c r="D869" s="52" t="s">
        <v>518</v>
      </c>
      <c r="E869" s="52">
        <v>200</v>
      </c>
      <c r="F869" s="52">
        <v>2390</v>
      </c>
      <c r="G869" s="52">
        <v>0</v>
      </c>
      <c r="H869" s="52" t="s">
        <v>556</v>
      </c>
      <c r="I869" s="52" t="s">
        <v>549</v>
      </c>
    </row>
    <row r="870" spans="1:9" ht="15.75" thickBot="1" x14ac:dyDescent="0.3">
      <c r="A870" s="52">
        <v>868</v>
      </c>
      <c r="B870" s="52"/>
      <c r="C870" s="53">
        <v>44648</v>
      </c>
      <c r="D870" s="52" t="s">
        <v>861</v>
      </c>
      <c r="E870" s="54">
        <v>5868</v>
      </c>
      <c r="F870" s="52">
        <v>5712</v>
      </c>
      <c r="G870" s="52">
        <v>0</v>
      </c>
      <c r="H870" s="52" t="s">
        <v>862</v>
      </c>
      <c r="I870" s="52"/>
    </row>
    <row r="871" spans="1:9" ht="15.75" thickBot="1" x14ac:dyDescent="0.3">
      <c r="A871" s="52">
        <v>869</v>
      </c>
      <c r="B871" s="52" t="s">
        <v>543</v>
      </c>
      <c r="C871" s="53">
        <v>44649</v>
      </c>
      <c r="D871" s="52" t="s">
        <v>863</v>
      </c>
      <c r="E871" s="52">
        <v>200</v>
      </c>
      <c r="F871" s="52">
        <v>18328</v>
      </c>
      <c r="G871" s="52">
        <v>0</v>
      </c>
      <c r="H871" s="52" t="s">
        <v>864</v>
      </c>
      <c r="I871" s="52" t="s">
        <v>549</v>
      </c>
    </row>
    <row r="872" spans="1:9" ht="15.75" thickBot="1" x14ac:dyDescent="0.3">
      <c r="A872" s="52">
        <v>870</v>
      </c>
      <c r="B872" s="52" t="s">
        <v>543</v>
      </c>
      <c r="C872" s="53">
        <v>44649</v>
      </c>
      <c r="D872" s="52" t="s">
        <v>865</v>
      </c>
      <c r="E872" s="52">
        <v>122</v>
      </c>
      <c r="F872" s="52">
        <v>18328</v>
      </c>
      <c r="G872" s="52">
        <v>0</v>
      </c>
      <c r="H872" s="52" t="s">
        <v>864</v>
      </c>
      <c r="I872" s="52" t="s">
        <v>549</v>
      </c>
    </row>
    <row r="873" spans="1:9" ht="15.75" thickBot="1" x14ac:dyDescent="0.3">
      <c r="A873" s="52">
        <v>871</v>
      </c>
      <c r="B873" s="52" t="s">
        <v>543</v>
      </c>
      <c r="C873" s="53">
        <v>44649</v>
      </c>
      <c r="D873" s="52" t="s">
        <v>866</v>
      </c>
      <c r="E873" s="52">
        <v>146.99</v>
      </c>
      <c r="F873" s="52">
        <v>18328</v>
      </c>
      <c r="G873" s="52">
        <v>0</v>
      </c>
      <c r="H873" s="52" t="s">
        <v>864</v>
      </c>
      <c r="I873" s="52" t="s">
        <v>549</v>
      </c>
    </row>
    <row r="874" spans="1:9" ht="15.75" thickBot="1" x14ac:dyDescent="0.3">
      <c r="A874" s="52">
        <v>872</v>
      </c>
      <c r="B874" s="52" t="s">
        <v>543</v>
      </c>
      <c r="C874" s="53">
        <v>44650</v>
      </c>
      <c r="D874" s="52" t="s">
        <v>328</v>
      </c>
      <c r="E874" s="54">
        <v>1459.5</v>
      </c>
      <c r="F874" s="52">
        <v>29333</v>
      </c>
      <c r="G874" s="52">
        <v>0</v>
      </c>
      <c r="H874" s="52" t="s">
        <v>550</v>
      </c>
      <c r="I874" s="52" t="s">
        <v>549</v>
      </c>
    </row>
    <row r="875" spans="1:9" ht="15.75" thickBot="1" x14ac:dyDescent="0.3">
      <c r="A875" s="52">
        <v>873</v>
      </c>
      <c r="B875" s="52"/>
      <c r="C875" s="53">
        <v>44651</v>
      </c>
      <c r="D875" s="52" t="s">
        <v>867</v>
      </c>
      <c r="E875" s="54">
        <v>3000</v>
      </c>
      <c r="F875" s="52">
        <v>66400</v>
      </c>
      <c r="G875" s="52">
        <v>0</v>
      </c>
      <c r="H875" s="52" t="s">
        <v>716</v>
      </c>
      <c r="I875" s="52"/>
    </row>
    <row r="876" spans="1:9" ht="15.75" thickBot="1" x14ac:dyDescent="0.3">
      <c r="A876" s="52">
        <v>874</v>
      </c>
      <c r="B876" s="52"/>
      <c r="C876" s="53">
        <v>44651</v>
      </c>
      <c r="D876" s="52" t="s">
        <v>868</v>
      </c>
      <c r="E876" s="52">
        <v>361.98</v>
      </c>
      <c r="F876" s="52">
        <v>1320</v>
      </c>
      <c r="G876" s="52">
        <v>0</v>
      </c>
      <c r="H876" s="52" t="s">
        <v>714</v>
      </c>
      <c r="I876" s="52"/>
    </row>
    <row r="877" spans="1:9" ht="15.75" thickBot="1" x14ac:dyDescent="0.3">
      <c r="A877" s="52">
        <v>875</v>
      </c>
      <c r="B877" s="52"/>
      <c r="C877" s="53">
        <v>44651</v>
      </c>
      <c r="D877" s="52" t="s">
        <v>869</v>
      </c>
      <c r="E877" s="54">
        <v>35183.769999999997</v>
      </c>
      <c r="F877" s="52">
        <v>2383</v>
      </c>
      <c r="G877" s="52">
        <v>0</v>
      </c>
      <c r="H877" s="52" t="s">
        <v>558</v>
      </c>
      <c r="I877" s="52"/>
    </row>
    <row r="878" spans="1:9" ht="15.75" thickBot="1" x14ac:dyDescent="0.3">
      <c r="A878" s="52">
        <v>876</v>
      </c>
      <c r="B878" s="52"/>
      <c r="C878" s="53">
        <v>44651</v>
      </c>
      <c r="D878" s="52" t="s">
        <v>869</v>
      </c>
      <c r="E878" s="54">
        <v>45294.36</v>
      </c>
      <c r="F878" s="52">
        <v>2383</v>
      </c>
      <c r="G878" s="52">
        <v>0</v>
      </c>
      <c r="H878" s="52" t="s">
        <v>558</v>
      </c>
      <c r="I878" s="52"/>
    </row>
    <row r="879" spans="1:9" ht="18.75" customHeight="1" x14ac:dyDescent="0.25">
      <c r="E879" s="55">
        <f>SUM(E3:E878)</f>
        <v>7653067.2700000135</v>
      </c>
    </row>
    <row r="880" spans="1:9" ht="15" x14ac:dyDescent="0.25">
      <c r="D880" s="56" t="s">
        <v>870</v>
      </c>
      <c r="E880" s="57">
        <v>303049.95</v>
      </c>
    </row>
    <row r="881" spans="5:5" ht="15.75" thickBot="1" x14ac:dyDescent="0.3">
      <c r="E881" s="58">
        <f>E879-E880</f>
        <v>7350017.3200000133</v>
      </c>
    </row>
    <row r="882" spans="5:5" ht="9" thickTop="1" x14ac:dyDescent="0.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opLeftCell="A7" workbookViewId="0">
      <selection activeCell="L23" sqref="L23"/>
    </sheetView>
  </sheetViews>
  <sheetFormatPr defaultColWidth="11.5703125" defaultRowHeight="15" x14ac:dyDescent="0.25"/>
  <cols>
    <col min="1" max="1" width="8.5703125" style="69" customWidth="1"/>
    <col min="2" max="2" width="11.28515625" style="69" customWidth="1"/>
    <col min="3" max="3" width="4.42578125" style="101" customWidth="1"/>
    <col min="4" max="4" width="12.28515625" style="69" customWidth="1"/>
    <col min="5" max="5" width="1.28515625" style="69" customWidth="1"/>
    <col min="6" max="6" width="12.7109375" style="69" customWidth="1"/>
    <col min="7" max="7" width="11.85546875" style="69" customWidth="1"/>
    <col min="8" max="8" width="1.28515625" style="4" customWidth="1"/>
    <col min="9" max="9" width="31.85546875" style="69" customWidth="1"/>
    <col min="10" max="10" width="7.7109375" style="69" customWidth="1"/>
    <col min="11" max="11" width="3.42578125" style="69" customWidth="1"/>
    <col min="12" max="12" width="85.42578125" style="126" customWidth="1"/>
    <col min="13" max="13" width="7.5703125" style="103" customWidth="1"/>
    <col min="14" max="16384" width="11.5703125" style="69"/>
  </cols>
  <sheetData>
    <row r="1" spans="1:18" x14ac:dyDescent="0.25">
      <c r="A1" s="141" t="s">
        <v>874</v>
      </c>
      <c r="B1" s="141"/>
      <c r="C1" s="141"/>
      <c r="D1" s="141"/>
      <c r="E1" s="141"/>
      <c r="F1" s="141"/>
      <c r="G1" s="141"/>
      <c r="H1" s="141"/>
      <c r="I1" s="141"/>
      <c r="J1" s="141"/>
      <c r="K1" s="141"/>
      <c r="L1" s="141"/>
      <c r="M1" s="141"/>
      <c r="N1" s="68"/>
      <c r="O1" s="68"/>
      <c r="P1" s="68"/>
      <c r="Q1" s="68"/>
    </row>
    <row r="2" spans="1:18" ht="38.25" x14ac:dyDescent="0.25">
      <c r="A2" s="70" t="s">
        <v>7</v>
      </c>
      <c r="B2" s="71" t="s">
        <v>8</v>
      </c>
      <c r="C2" s="71"/>
      <c r="D2" s="72" t="s">
        <v>10</v>
      </c>
      <c r="E2" s="72"/>
      <c r="F2" s="72" t="s">
        <v>11</v>
      </c>
      <c r="G2" s="72" t="s">
        <v>12</v>
      </c>
      <c r="H2" s="73"/>
      <c r="I2" s="74" t="s">
        <v>14</v>
      </c>
      <c r="J2" s="74" t="s">
        <v>875</v>
      </c>
      <c r="K2" s="75" t="s">
        <v>16</v>
      </c>
      <c r="L2" s="123" t="s">
        <v>876</v>
      </c>
      <c r="M2" s="76" t="s">
        <v>877</v>
      </c>
      <c r="N2" s="76" t="s">
        <v>878</v>
      </c>
      <c r="O2" s="68"/>
      <c r="P2" s="68"/>
      <c r="Q2" s="68"/>
    </row>
    <row r="3" spans="1:18" ht="22.5" x14ac:dyDescent="0.25">
      <c r="A3" s="1">
        <v>44575</v>
      </c>
      <c r="B3" s="19">
        <v>1119.8</v>
      </c>
      <c r="C3" s="20">
        <v>2</v>
      </c>
      <c r="D3" s="19">
        <f>B3</f>
        <v>1119.8</v>
      </c>
      <c r="E3" s="21"/>
      <c r="F3" s="22">
        <v>1119.8</v>
      </c>
      <c r="G3" s="23">
        <f t="shared" ref="G3:G23" si="0">B3-F3</f>
        <v>0</v>
      </c>
      <c r="H3" s="24"/>
      <c r="I3" s="2" t="s">
        <v>64</v>
      </c>
      <c r="J3" s="25" t="s">
        <v>65</v>
      </c>
      <c r="K3" s="26">
        <v>4</v>
      </c>
      <c r="L3" s="77" t="s">
        <v>362</v>
      </c>
      <c r="M3" s="78">
        <v>50131</v>
      </c>
      <c r="N3" s="68">
        <v>4</v>
      </c>
      <c r="O3" s="68"/>
      <c r="P3" s="68"/>
      <c r="Q3" s="68"/>
      <c r="R3" s="68"/>
    </row>
    <row r="4" spans="1:18" ht="25.5" x14ac:dyDescent="0.25">
      <c r="A4" s="1">
        <v>44582</v>
      </c>
      <c r="B4" s="19">
        <v>195688</v>
      </c>
      <c r="C4" s="20">
        <v>2</v>
      </c>
      <c r="D4" s="19">
        <f>D3+B4</f>
        <v>196807.8</v>
      </c>
      <c r="E4" s="21"/>
      <c r="F4" s="22">
        <v>195688</v>
      </c>
      <c r="G4" s="23">
        <f t="shared" si="0"/>
        <v>0</v>
      </c>
      <c r="H4" s="24"/>
      <c r="I4" s="2" t="s">
        <v>86</v>
      </c>
      <c r="J4" s="25" t="s">
        <v>87</v>
      </c>
      <c r="K4" s="26">
        <v>4</v>
      </c>
      <c r="L4" s="79" t="s">
        <v>383</v>
      </c>
      <c r="M4" s="80">
        <v>50131</v>
      </c>
      <c r="N4" s="68">
        <v>4</v>
      </c>
      <c r="O4" s="68"/>
      <c r="P4" s="68"/>
      <c r="Q4" s="68"/>
      <c r="R4" s="68"/>
    </row>
    <row r="5" spans="1:18" ht="38.25" x14ac:dyDescent="0.25">
      <c r="A5" s="1">
        <v>44588</v>
      </c>
      <c r="B5" s="19">
        <v>269254</v>
      </c>
      <c r="C5" s="20">
        <v>2</v>
      </c>
      <c r="D5" s="19">
        <f>D4+B5</f>
        <v>466061.8</v>
      </c>
      <c r="E5" s="21"/>
      <c r="F5" s="22">
        <v>269254</v>
      </c>
      <c r="G5" s="23">
        <f t="shared" si="0"/>
        <v>0</v>
      </c>
      <c r="H5" s="24"/>
      <c r="I5" s="2" t="s">
        <v>118</v>
      </c>
      <c r="J5" s="25" t="s">
        <v>87</v>
      </c>
      <c r="K5" s="26">
        <v>4</v>
      </c>
      <c r="L5" s="79" t="s">
        <v>413</v>
      </c>
      <c r="M5" s="80">
        <v>50131</v>
      </c>
      <c r="N5" s="68">
        <v>4</v>
      </c>
      <c r="O5" s="68"/>
      <c r="P5" s="68"/>
      <c r="Q5" s="68"/>
      <c r="R5" s="68"/>
    </row>
    <row r="6" spans="1:18" ht="38.25" x14ac:dyDescent="0.25">
      <c r="A6" s="1">
        <v>44594</v>
      </c>
      <c r="B6" s="19">
        <v>124340.37</v>
      </c>
      <c r="C6" s="20">
        <v>2</v>
      </c>
      <c r="D6" s="19">
        <f>D5+B6</f>
        <v>590402.16999999993</v>
      </c>
      <c r="E6" s="21"/>
      <c r="F6" s="22">
        <v>124340.37</v>
      </c>
      <c r="G6" s="23">
        <f t="shared" si="0"/>
        <v>0</v>
      </c>
      <c r="H6" s="24"/>
      <c r="I6" s="2" t="s">
        <v>133</v>
      </c>
      <c r="J6" s="25" t="s">
        <v>87</v>
      </c>
      <c r="K6" s="26">
        <v>4</v>
      </c>
      <c r="L6" s="79" t="s">
        <v>425</v>
      </c>
      <c r="M6" s="80">
        <v>50131</v>
      </c>
      <c r="N6" s="81">
        <v>4</v>
      </c>
      <c r="O6" s="68"/>
      <c r="P6" s="68"/>
      <c r="Q6" s="68"/>
      <c r="R6" s="68"/>
    </row>
    <row r="7" spans="1:18" ht="38.25" x14ac:dyDescent="0.25">
      <c r="A7" s="1">
        <v>44594</v>
      </c>
      <c r="B7" s="19">
        <v>58369.01</v>
      </c>
      <c r="C7" s="20">
        <v>2</v>
      </c>
      <c r="D7" s="19">
        <f>D6+B7</f>
        <v>648771.17999999993</v>
      </c>
      <c r="E7" s="21"/>
      <c r="F7" s="22">
        <v>58369.01</v>
      </c>
      <c r="G7" s="23">
        <f t="shared" si="0"/>
        <v>0</v>
      </c>
      <c r="H7" s="24"/>
      <c r="I7" s="2" t="s">
        <v>134</v>
      </c>
      <c r="J7" s="25" t="s">
        <v>87</v>
      </c>
      <c r="K7" s="26">
        <v>4</v>
      </c>
      <c r="L7" s="79" t="s">
        <v>426</v>
      </c>
      <c r="M7" s="78">
        <v>50131</v>
      </c>
      <c r="N7" s="81">
        <v>4</v>
      </c>
      <c r="O7" s="68"/>
      <c r="P7" s="68"/>
      <c r="Q7" s="68"/>
      <c r="R7" s="68"/>
    </row>
    <row r="8" spans="1:18" ht="38.25" x14ac:dyDescent="0.25">
      <c r="A8" s="1">
        <v>44602</v>
      </c>
      <c r="B8" s="19">
        <v>139365.47</v>
      </c>
      <c r="C8" s="20">
        <v>2</v>
      </c>
      <c r="D8" s="19">
        <f t="shared" ref="D8:D22" si="1">D7+B8</f>
        <v>788136.64999999991</v>
      </c>
      <c r="E8" s="21"/>
      <c r="F8" s="22">
        <v>139365.47</v>
      </c>
      <c r="G8" s="23">
        <f t="shared" si="0"/>
        <v>0</v>
      </c>
      <c r="H8" s="24"/>
      <c r="I8" s="2" t="s">
        <v>164</v>
      </c>
      <c r="J8" s="25" t="s">
        <v>165</v>
      </c>
      <c r="K8" s="26">
        <v>4</v>
      </c>
      <c r="L8" s="79" t="s">
        <v>451</v>
      </c>
      <c r="M8" s="80">
        <v>50200</v>
      </c>
      <c r="N8" s="82" t="s">
        <v>879</v>
      </c>
      <c r="O8" s="68"/>
      <c r="P8" s="68"/>
      <c r="Q8" s="68"/>
      <c r="R8" s="68"/>
    </row>
    <row r="9" spans="1:18" ht="25.5" x14ac:dyDescent="0.25">
      <c r="A9" s="1">
        <v>44602</v>
      </c>
      <c r="B9" s="19">
        <v>212574.95</v>
      </c>
      <c r="C9" s="20">
        <v>2</v>
      </c>
      <c r="D9" s="19">
        <f t="shared" si="1"/>
        <v>1000711.5999999999</v>
      </c>
      <c r="E9" s="21"/>
      <c r="F9" s="22">
        <v>212574.95</v>
      </c>
      <c r="G9" s="23">
        <f t="shared" si="0"/>
        <v>0</v>
      </c>
      <c r="H9" s="24">
        <v>44607</v>
      </c>
      <c r="I9" s="2" t="s">
        <v>166</v>
      </c>
      <c r="J9" s="25" t="s">
        <v>87</v>
      </c>
      <c r="K9" s="26">
        <v>4</v>
      </c>
      <c r="L9" s="79" t="s">
        <v>452</v>
      </c>
      <c r="M9" s="80">
        <v>50200</v>
      </c>
      <c r="N9" s="83" t="s">
        <v>879</v>
      </c>
      <c r="O9" s="68"/>
      <c r="P9" s="68"/>
      <c r="Q9" s="68"/>
      <c r="R9" s="68"/>
    </row>
    <row r="10" spans="1:18" ht="25.5" x14ac:dyDescent="0.25">
      <c r="A10" s="1">
        <v>44607</v>
      </c>
      <c r="B10" s="19">
        <v>4273.3900000000003</v>
      </c>
      <c r="C10" s="20">
        <v>2</v>
      </c>
      <c r="D10" s="19">
        <f t="shared" si="1"/>
        <v>1004984.9899999999</v>
      </c>
      <c r="E10" s="21"/>
      <c r="F10" s="22">
        <v>4273.3900000000003</v>
      </c>
      <c r="G10" s="23">
        <f t="shared" si="0"/>
        <v>0</v>
      </c>
      <c r="H10" s="24"/>
      <c r="I10" s="2" t="s">
        <v>78</v>
      </c>
      <c r="J10" s="25" t="s">
        <v>172</v>
      </c>
      <c r="K10" s="26">
        <v>4</v>
      </c>
      <c r="L10" s="84" t="s">
        <v>880</v>
      </c>
      <c r="M10" s="78">
        <v>50131</v>
      </c>
      <c r="N10" s="68">
        <v>4</v>
      </c>
      <c r="O10" s="68"/>
      <c r="P10" s="68"/>
      <c r="Q10" s="68"/>
      <c r="R10" s="68"/>
    </row>
    <row r="11" spans="1:18" x14ac:dyDescent="0.25">
      <c r="A11" s="1">
        <v>44608</v>
      </c>
      <c r="B11" s="19">
        <v>336.72</v>
      </c>
      <c r="C11" s="20">
        <v>2</v>
      </c>
      <c r="D11" s="19">
        <f t="shared" si="1"/>
        <v>1005321.7099999998</v>
      </c>
      <c r="E11" s="21"/>
      <c r="F11" s="22">
        <v>336.72</v>
      </c>
      <c r="G11" s="23">
        <f t="shared" si="0"/>
        <v>0</v>
      </c>
      <c r="H11" s="24">
        <v>44608</v>
      </c>
      <c r="I11" s="2" t="s">
        <v>179</v>
      </c>
      <c r="J11" s="25" t="s">
        <v>50</v>
      </c>
      <c r="K11" s="26">
        <v>4</v>
      </c>
      <c r="L11" s="84" t="s">
        <v>461</v>
      </c>
      <c r="M11" s="78">
        <v>38521</v>
      </c>
      <c r="N11" s="68"/>
      <c r="O11" s="68"/>
      <c r="P11" s="68"/>
      <c r="Q11" s="68"/>
      <c r="R11" s="68"/>
    </row>
    <row r="12" spans="1:18" x14ac:dyDescent="0.25">
      <c r="A12" s="1">
        <v>44610</v>
      </c>
      <c r="B12" s="19">
        <v>1937.6</v>
      </c>
      <c r="C12" s="20">
        <v>2</v>
      </c>
      <c r="D12" s="19">
        <f t="shared" si="1"/>
        <v>1007259.3099999998</v>
      </c>
      <c r="E12" s="21"/>
      <c r="F12" s="22">
        <v>1937.6</v>
      </c>
      <c r="G12" s="23">
        <f t="shared" si="0"/>
        <v>0</v>
      </c>
      <c r="H12" s="24"/>
      <c r="I12" s="2" t="s">
        <v>187</v>
      </c>
      <c r="J12" s="25" t="s">
        <v>48</v>
      </c>
      <c r="K12" s="26">
        <v>4</v>
      </c>
      <c r="L12" s="84" t="s">
        <v>464</v>
      </c>
      <c r="M12" s="80">
        <v>34552</v>
      </c>
      <c r="N12" s="68"/>
      <c r="O12" s="68"/>
      <c r="P12" s="68"/>
      <c r="Q12" s="68"/>
      <c r="R12" s="68"/>
    </row>
    <row r="13" spans="1:18" ht="25.5" x14ac:dyDescent="0.25">
      <c r="A13" s="1">
        <v>44610</v>
      </c>
      <c r="B13" s="19">
        <v>3409.9</v>
      </c>
      <c r="C13" s="20">
        <v>2</v>
      </c>
      <c r="D13" s="19">
        <f t="shared" si="1"/>
        <v>1010669.2099999998</v>
      </c>
      <c r="E13" s="21"/>
      <c r="F13" s="22">
        <v>3409.9</v>
      </c>
      <c r="G13" s="23">
        <f t="shared" si="0"/>
        <v>0</v>
      </c>
      <c r="H13" s="24"/>
      <c r="I13" s="2" t="s">
        <v>191</v>
      </c>
      <c r="J13" s="25" t="s">
        <v>44</v>
      </c>
      <c r="K13" s="26">
        <v>4</v>
      </c>
      <c r="L13" s="84" t="s">
        <v>881</v>
      </c>
      <c r="M13" s="80">
        <v>35504</v>
      </c>
      <c r="N13" s="68"/>
      <c r="O13" s="68"/>
      <c r="P13" s="68"/>
      <c r="Q13" s="68"/>
      <c r="R13" s="68"/>
    </row>
    <row r="14" spans="1:18" ht="25.5" x14ac:dyDescent="0.25">
      <c r="A14" s="1">
        <v>44615</v>
      </c>
      <c r="B14" s="19">
        <v>4305.43</v>
      </c>
      <c r="C14" s="20">
        <v>2</v>
      </c>
      <c r="D14" s="19">
        <f t="shared" si="1"/>
        <v>1014974.6399999999</v>
      </c>
      <c r="E14" s="21"/>
      <c r="F14" s="22">
        <v>4305.43</v>
      </c>
      <c r="G14" s="23">
        <f t="shared" si="0"/>
        <v>0</v>
      </c>
      <c r="H14" s="24"/>
      <c r="I14" s="2" t="s">
        <v>209</v>
      </c>
      <c r="J14" s="25" t="s">
        <v>210</v>
      </c>
      <c r="K14" s="26">
        <v>4</v>
      </c>
      <c r="L14" s="84" t="s">
        <v>880</v>
      </c>
      <c r="M14" s="80">
        <v>50131</v>
      </c>
      <c r="N14" s="68">
        <v>4</v>
      </c>
      <c r="O14" s="68"/>
      <c r="P14" s="68"/>
      <c r="Q14" s="68"/>
      <c r="R14" s="68"/>
    </row>
    <row r="15" spans="1:18" ht="25.5" x14ac:dyDescent="0.3">
      <c r="A15" s="1">
        <v>44595</v>
      </c>
      <c r="B15" s="19">
        <v>184599.07</v>
      </c>
      <c r="C15" s="20">
        <v>2</v>
      </c>
      <c r="D15" s="19">
        <f t="shared" si="1"/>
        <v>1199573.71</v>
      </c>
      <c r="E15" s="21"/>
      <c r="F15" s="22">
        <v>184599.07</v>
      </c>
      <c r="G15" s="23">
        <f t="shared" si="0"/>
        <v>0</v>
      </c>
      <c r="H15" s="24"/>
      <c r="I15" s="2" t="s">
        <v>229</v>
      </c>
      <c r="J15" s="25" t="s">
        <v>87</v>
      </c>
      <c r="K15" s="26">
        <v>4</v>
      </c>
      <c r="L15" s="79" t="s">
        <v>486</v>
      </c>
      <c r="M15" s="80">
        <v>50131</v>
      </c>
      <c r="N15" s="68">
        <v>4</v>
      </c>
      <c r="O15" s="68"/>
      <c r="P15" s="85"/>
      <c r="Q15" s="68"/>
      <c r="R15" s="68"/>
    </row>
    <row r="16" spans="1:18" ht="25.5" x14ac:dyDescent="0.25">
      <c r="A16" s="1">
        <v>44623</v>
      </c>
      <c r="B16" s="19">
        <v>30014.01</v>
      </c>
      <c r="C16" s="20">
        <v>2</v>
      </c>
      <c r="D16" s="19">
        <f t="shared" si="1"/>
        <v>1229587.72</v>
      </c>
      <c r="E16" s="21"/>
      <c r="F16" s="22">
        <v>30014.01</v>
      </c>
      <c r="G16" s="23">
        <f t="shared" si="0"/>
        <v>0</v>
      </c>
      <c r="H16" s="24"/>
      <c r="I16" s="2" t="s">
        <v>230</v>
      </c>
      <c r="J16" s="25" t="s">
        <v>87</v>
      </c>
      <c r="K16" s="26">
        <v>4</v>
      </c>
      <c r="L16" s="79" t="s">
        <v>486</v>
      </c>
      <c r="M16" s="80">
        <v>50131</v>
      </c>
      <c r="N16" s="68">
        <v>4</v>
      </c>
      <c r="O16" s="68"/>
      <c r="P16" s="68"/>
      <c r="Q16" s="68"/>
      <c r="R16" s="68"/>
    </row>
    <row r="17" spans="1:18" ht="25.5" x14ac:dyDescent="0.25">
      <c r="A17" s="1">
        <v>44629</v>
      </c>
      <c r="B17" s="19">
        <v>79021.03</v>
      </c>
      <c r="C17" s="20">
        <v>2</v>
      </c>
      <c r="D17" s="19">
        <f t="shared" si="1"/>
        <v>1308608.75</v>
      </c>
      <c r="E17" s="21"/>
      <c r="F17" s="22">
        <v>79021.03</v>
      </c>
      <c r="G17" s="23">
        <f t="shared" si="0"/>
        <v>0</v>
      </c>
      <c r="H17" s="24"/>
      <c r="I17" s="2" t="s">
        <v>244</v>
      </c>
      <c r="J17" s="25" t="s">
        <v>245</v>
      </c>
      <c r="K17" s="26">
        <v>4</v>
      </c>
      <c r="L17" s="79" t="s">
        <v>882</v>
      </c>
      <c r="M17" s="80">
        <v>50200</v>
      </c>
      <c r="N17" s="82" t="s">
        <v>879</v>
      </c>
      <c r="O17" s="68"/>
      <c r="P17" s="68"/>
      <c r="Q17" s="68"/>
      <c r="R17" s="68"/>
    </row>
    <row r="18" spans="1:18" ht="25.5" x14ac:dyDescent="0.25">
      <c r="A18" s="1">
        <v>44629</v>
      </c>
      <c r="B18" s="19">
        <v>19755.259999999998</v>
      </c>
      <c r="C18" s="20">
        <v>2</v>
      </c>
      <c r="D18" s="19">
        <f t="shared" si="1"/>
        <v>1328364.01</v>
      </c>
      <c r="E18" s="21"/>
      <c r="F18" s="22">
        <v>19755.259999999998</v>
      </c>
      <c r="G18" s="23">
        <f t="shared" si="0"/>
        <v>0</v>
      </c>
      <c r="H18" s="24"/>
      <c r="I18" s="2" t="s">
        <v>246</v>
      </c>
      <c r="J18" s="25" t="s">
        <v>245</v>
      </c>
      <c r="K18" s="26">
        <v>4</v>
      </c>
      <c r="L18" s="79" t="s">
        <v>882</v>
      </c>
      <c r="M18" s="80">
        <v>50200</v>
      </c>
      <c r="N18" s="82" t="s">
        <v>879</v>
      </c>
      <c r="O18" s="68"/>
      <c r="P18" s="68"/>
      <c r="Q18" s="68"/>
      <c r="R18" s="68"/>
    </row>
    <row r="19" spans="1:18" ht="25.5" x14ac:dyDescent="0.25">
      <c r="A19" s="1">
        <v>44666</v>
      </c>
      <c r="B19" s="19">
        <v>1952</v>
      </c>
      <c r="C19" s="20">
        <v>2</v>
      </c>
      <c r="D19" s="19">
        <f t="shared" si="1"/>
        <v>1330316.01</v>
      </c>
      <c r="E19" s="21"/>
      <c r="F19" s="22">
        <v>1952</v>
      </c>
      <c r="G19" s="23">
        <f t="shared" si="0"/>
        <v>0</v>
      </c>
      <c r="H19" s="24"/>
      <c r="I19" s="2" t="s">
        <v>259</v>
      </c>
      <c r="J19" s="25" t="s">
        <v>83</v>
      </c>
      <c r="K19" s="26">
        <v>4</v>
      </c>
      <c r="L19" s="79" t="s">
        <v>504</v>
      </c>
      <c r="M19" s="80">
        <v>38505</v>
      </c>
      <c r="N19" s="68"/>
      <c r="O19" s="68"/>
      <c r="P19" s="68"/>
      <c r="Q19" s="68"/>
      <c r="R19" s="68"/>
    </row>
    <row r="20" spans="1:18" ht="25.5" x14ac:dyDescent="0.25">
      <c r="A20" s="1">
        <v>44641</v>
      </c>
      <c r="B20" s="19">
        <v>84115.21</v>
      </c>
      <c r="C20" s="20">
        <v>2</v>
      </c>
      <c r="D20" s="19">
        <f t="shared" si="1"/>
        <v>1414431.22</v>
      </c>
      <c r="E20" s="21"/>
      <c r="F20" s="22">
        <v>84115.21</v>
      </c>
      <c r="G20" s="23">
        <f t="shared" si="0"/>
        <v>0</v>
      </c>
      <c r="H20" s="24"/>
      <c r="I20" s="2" t="s">
        <v>282</v>
      </c>
      <c r="J20" s="25" t="s">
        <v>87</v>
      </c>
      <c r="K20" s="26">
        <v>4</v>
      </c>
      <c r="L20" s="79" t="s">
        <v>514</v>
      </c>
      <c r="M20" s="80">
        <v>42164</v>
      </c>
      <c r="N20" s="68"/>
      <c r="O20" s="68"/>
      <c r="P20" s="68"/>
      <c r="Q20" s="68"/>
      <c r="R20" s="68"/>
    </row>
    <row r="21" spans="1:18" x14ac:dyDescent="0.25">
      <c r="A21" s="1">
        <v>44642</v>
      </c>
      <c r="B21" s="19">
        <v>61739.14</v>
      </c>
      <c r="C21" s="20">
        <v>2</v>
      </c>
      <c r="D21" s="19">
        <f t="shared" si="1"/>
        <v>1476170.3599999999</v>
      </c>
      <c r="E21" s="21"/>
      <c r="F21" s="22">
        <v>61739.14</v>
      </c>
      <c r="G21" s="23">
        <f t="shared" si="0"/>
        <v>0</v>
      </c>
      <c r="H21" s="24"/>
      <c r="I21" s="2" t="s">
        <v>244</v>
      </c>
      <c r="J21" s="25" t="s">
        <v>298</v>
      </c>
      <c r="K21" s="26">
        <v>4</v>
      </c>
      <c r="L21" s="79" t="s">
        <v>883</v>
      </c>
      <c r="M21" s="80">
        <v>50200</v>
      </c>
      <c r="N21" s="82" t="s">
        <v>879</v>
      </c>
      <c r="O21" s="68"/>
      <c r="P21" s="68"/>
      <c r="Q21" s="68"/>
      <c r="R21" s="68"/>
    </row>
    <row r="22" spans="1:18" x14ac:dyDescent="0.25">
      <c r="A22" s="1">
        <v>44642</v>
      </c>
      <c r="B22" s="19">
        <v>15434.79</v>
      </c>
      <c r="C22" s="20">
        <v>2</v>
      </c>
      <c r="D22" s="19">
        <f t="shared" si="1"/>
        <v>1491605.15</v>
      </c>
      <c r="E22" s="21"/>
      <c r="F22" s="22">
        <v>15434.79</v>
      </c>
      <c r="G22" s="23">
        <f t="shared" si="0"/>
        <v>0</v>
      </c>
      <c r="H22" s="24"/>
      <c r="I22" s="2" t="s">
        <v>246</v>
      </c>
      <c r="J22" s="25" t="s">
        <v>298</v>
      </c>
      <c r="K22" s="26">
        <v>4</v>
      </c>
      <c r="L22" s="79" t="s">
        <v>883</v>
      </c>
      <c r="M22" s="80">
        <v>50200</v>
      </c>
      <c r="N22" s="82" t="s">
        <v>879</v>
      </c>
      <c r="O22" s="68"/>
      <c r="P22" s="68"/>
      <c r="Q22" s="68"/>
      <c r="R22" s="68"/>
    </row>
    <row r="23" spans="1:18" x14ac:dyDescent="0.25">
      <c r="A23" s="1"/>
      <c r="B23" s="19"/>
      <c r="C23" s="20"/>
      <c r="D23" s="19">
        <f>D22</f>
        <v>1491605.15</v>
      </c>
      <c r="E23" s="21"/>
      <c r="F23" s="22"/>
      <c r="G23" s="23">
        <f t="shared" si="0"/>
        <v>0</v>
      </c>
      <c r="H23" s="24"/>
      <c r="I23" s="2"/>
      <c r="J23" s="25"/>
      <c r="K23" s="26"/>
      <c r="L23" s="2"/>
      <c r="M23" s="80"/>
      <c r="N23" s="68"/>
      <c r="O23" s="68"/>
      <c r="P23" s="68"/>
      <c r="Q23" s="68"/>
      <c r="R23" s="68"/>
    </row>
    <row r="24" spans="1:18" x14ac:dyDescent="0.25">
      <c r="A24" s="86"/>
      <c r="B24" s="87" t="s">
        <v>884</v>
      </c>
      <c r="C24" s="88"/>
      <c r="D24" s="89"/>
      <c r="E24" s="89"/>
      <c r="F24" s="90">
        <f>SUM(F3:F23)</f>
        <v>1491605.15</v>
      </c>
      <c r="G24" s="91">
        <f>SUM(G3:G23)</f>
        <v>0</v>
      </c>
      <c r="H24" s="92"/>
      <c r="I24" s="93"/>
      <c r="J24" s="94"/>
      <c r="K24" s="94"/>
      <c r="L24" s="124"/>
      <c r="M24" s="95"/>
      <c r="N24" s="68"/>
      <c r="O24" s="68"/>
      <c r="P24" s="68"/>
      <c r="Q24" s="68"/>
    </row>
    <row r="25" spans="1:18" x14ac:dyDescent="0.25">
      <c r="A25" s="96"/>
      <c r="B25" s="96"/>
      <c r="C25" s="97"/>
      <c r="D25" s="96"/>
      <c r="E25" s="96"/>
      <c r="F25" s="98"/>
      <c r="G25" s="96"/>
      <c r="H25" s="99"/>
      <c r="I25" s="96"/>
      <c r="J25" s="96"/>
      <c r="K25" s="96"/>
      <c r="L25" s="125"/>
      <c r="M25" s="100"/>
    </row>
    <row r="26" spans="1:18" x14ac:dyDescent="0.25">
      <c r="F26" s="102"/>
    </row>
    <row r="27" spans="1:18" x14ac:dyDescent="0.25">
      <c r="F27" s="104"/>
    </row>
    <row r="28" spans="1:18" x14ac:dyDescent="0.25">
      <c r="F28" s="105"/>
    </row>
    <row r="29" spans="1:18" x14ac:dyDescent="0.25">
      <c r="F29" s="106"/>
    </row>
    <row r="31" spans="1:18" x14ac:dyDescent="0.25">
      <c r="F31" s="107"/>
    </row>
    <row r="32" spans="1:18" x14ac:dyDescent="0.25">
      <c r="F32" s="105"/>
    </row>
    <row r="38" spans="1:13" x14ac:dyDescent="0.25">
      <c r="I38" s="69" t="s">
        <v>885</v>
      </c>
    </row>
    <row r="39" spans="1:13" x14ac:dyDescent="0.25">
      <c r="A39" s="108"/>
      <c r="B39" s="109"/>
      <c r="C39" s="110"/>
      <c r="D39" s="109"/>
      <c r="E39" s="111"/>
      <c r="F39" s="112"/>
      <c r="G39" s="113"/>
      <c r="H39" s="114"/>
      <c r="I39" s="56"/>
      <c r="J39" s="115"/>
      <c r="K39" s="116"/>
      <c r="L39" s="117"/>
      <c r="M39" s="118"/>
    </row>
    <row r="40" spans="1:13" x14ac:dyDescent="0.25">
      <c r="A40" s="119"/>
      <c r="B40" s="119"/>
      <c r="C40" s="120"/>
      <c r="D40" s="109"/>
      <c r="E40" s="119"/>
      <c r="F40" s="119"/>
      <c r="G40" s="119"/>
      <c r="H40" s="119"/>
      <c r="I40" s="119"/>
      <c r="J40" s="119"/>
      <c r="K40" s="119"/>
      <c r="L40" s="127"/>
      <c r="M40" s="118"/>
    </row>
    <row r="41" spans="1:13" x14ac:dyDescent="0.25">
      <c r="A41" s="119"/>
      <c r="B41" s="119"/>
      <c r="C41" s="120"/>
      <c r="D41" s="109"/>
      <c r="E41" s="119"/>
      <c r="F41" s="119"/>
      <c r="G41" s="119"/>
      <c r="H41" s="119"/>
      <c r="I41" s="119"/>
      <c r="J41" s="119"/>
      <c r="K41" s="119"/>
      <c r="L41" s="127"/>
      <c r="M41" s="118"/>
    </row>
    <row r="42" spans="1:13" x14ac:dyDescent="0.25">
      <c r="A42" s="119"/>
      <c r="B42" s="119"/>
      <c r="C42" s="120"/>
      <c r="D42" s="109"/>
      <c r="E42" s="119"/>
      <c r="F42" s="119"/>
      <c r="G42" s="119"/>
      <c r="H42" s="119"/>
      <c r="I42" s="119"/>
      <c r="J42" s="119"/>
      <c r="K42" s="119"/>
      <c r="L42" s="127"/>
      <c r="M42" s="118"/>
    </row>
    <row r="43" spans="1:13" x14ac:dyDescent="0.25">
      <c r="A43" s="119"/>
      <c r="B43" s="119"/>
      <c r="C43" s="120"/>
      <c r="D43" s="109"/>
      <c r="E43" s="119"/>
      <c r="F43" s="119"/>
      <c r="G43" s="119"/>
      <c r="H43" s="119"/>
      <c r="I43" s="119"/>
      <c r="J43" s="119"/>
      <c r="K43" s="119"/>
      <c r="L43" s="127"/>
      <c r="M43" s="118"/>
    </row>
    <row r="44" spans="1:13" x14ac:dyDescent="0.25">
      <c r="A44" s="119"/>
      <c r="B44" s="119"/>
      <c r="C44" s="120"/>
      <c r="D44" s="109"/>
      <c r="E44" s="119"/>
      <c r="F44" s="119"/>
      <c r="G44" s="119"/>
      <c r="H44" s="119"/>
      <c r="I44" s="119"/>
      <c r="J44" s="119"/>
      <c r="K44" s="119"/>
      <c r="L44" s="127"/>
      <c r="M44" s="118"/>
    </row>
    <row r="45" spans="1:13" x14ac:dyDescent="0.25">
      <c r="A45" s="119"/>
      <c r="B45" s="119"/>
      <c r="C45" s="120"/>
      <c r="D45" s="109"/>
      <c r="E45" s="119"/>
      <c r="F45" s="119"/>
      <c r="G45" s="119"/>
      <c r="H45" s="119"/>
      <c r="I45" s="119"/>
      <c r="J45" s="119"/>
      <c r="K45" s="119"/>
      <c r="L45" s="127"/>
      <c r="M45" s="118"/>
    </row>
    <row r="46" spans="1:13" x14ac:dyDescent="0.25">
      <c r="A46" s="119"/>
      <c r="B46" s="119"/>
      <c r="C46" s="120"/>
      <c r="D46" s="109"/>
      <c r="E46" s="119"/>
      <c r="F46" s="119"/>
      <c r="G46" s="119"/>
      <c r="H46" s="119"/>
      <c r="I46" s="119"/>
      <c r="J46" s="119"/>
      <c r="K46" s="119"/>
      <c r="L46" s="127"/>
      <c r="M46" s="118"/>
    </row>
    <row r="47" spans="1:13" x14ac:dyDescent="0.25">
      <c r="A47" s="119"/>
      <c r="B47" s="119"/>
      <c r="C47" s="120"/>
      <c r="D47" s="109"/>
      <c r="E47" s="119"/>
      <c r="F47" s="119"/>
      <c r="G47" s="119"/>
      <c r="H47" s="119"/>
      <c r="I47" s="119"/>
      <c r="J47" s="119"/>
      <c r="K47" s="119"/>
      <c r="L47" s="127"/>
      <c r="M47" s="118"/>
    </row>
    <row r="48" spans="1:13" x14ac:dyDescent="0.25">
      <c r="A48" s="119"/>
      <c r="B48" s="119"/>
      <c r="C48" s="120"/>
      <c r="D48" s="109"/>
      <c r="E48" s="119"/>
      <c r="F48" s="119"/>
      <c r="G48" s="119"/>
      <c r="H48" s="119"/>
      <c r="I48" s="119"/>
      <c r="J48" s="119"/>
      <c r="K48" s="119"/>
      <c r="L48" s="127"/>
      <c r="M48" s="118"/>
    </row>
    <row r="49" spans="1:13" x14ac:dyDescent="0.25">
      <c r="A49" s="119"/>
      <c r="B49" s="119"/>
      <c r="C49" s="120"/>
      <c r="D49" s="109"/>
      <c r="E49" s="119"/>
      <c r="F49" s="119"/>
      <c r="G49" s="119"/>
      <c r="H49" s="119"/>
      <c r="I49" s="119"/>
      <c r="J49" s="119"/>
      <c r="K49" s="119"/>
      <c r="L49" s="127"/>
      <c r="M49" s="118"/>
    </row>
    <row r="50" spans="1:13" x14ac:dyDescent="0.25">
      <c r="A50" s="119"/>
      <c r="B50" s="119"/>
      <c r="C50" s="120"/>
      <c r="D50" s="109"/>
      <c r="E50" s="119"/>
      <c r="F50" s="119"/>
      <c r="G50" s="119"/>
      <c r="H50" s="119"/>
      <c r="I50" s="119"/>
      <c r="J50" s="119"/>
      <c r="K50" s="119"/>
      <c r="L50" s="127"/>
      <c r="M50" s="118"/>
    </row>
    <row r="51" spans="1:13" x14ac:dyDescent="0.25">
      <c r="A51" s="119"/>
      <c r="B51" s="119"/>
      <c r="C51" s="120"/>
      <c r="D51" s="119"/>
      <c r="E51" s="119"/>
      <c r="F51" s="119"/>
      <c r="G51" s="119"/>
      <c r="H51" s="119"/>
      <c r="I51" s="119"/>
      <c r="J51" s="119"/>
      <c r="K51" s="119"/>
      <c r="L51" s="127"/>
      <c r="M51" s="118"/>
    </row>
  </sheetData>
  <mergeCells count="1">
    <mergeCell ref="A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topLeftCell="A232" workbookViewId="0">
      <selection activeCell="L5" sqref="L5"/>
    </sheetView>
  </sheetViews>
  <sheetFormatPr defaultRowHeight="15" x14ac:dyDescent="0.25"/>
  <cols>
    <col min="6" max="6" width="38" customWidth="1"/>
    <col min="7" max="7" width="15.42578125" bestFit="1" customWidth="1"/>
    <col min="8" max="8" width="15.85546875" bestFit="1" customWidth="1"/>
  </cols>
  <sheetData>
    <row r="1" spans="1:9" x14ac:dyDescent="0.25">
      <c r="A1" t="s">
        <v>886</v>
      </c>
      <c r="B1" t="s">
        <v>887</v>
      </c>
      <c r="C1" t="s">
        <v>888</v>
      </c>
      <c r="D1" t="s">
        <v>539</v>
      </c>
      <c r="E1" t="s">
        <v>889</v>
      </c>
      <c r="F1" t="s">
        <v>890</v>
      </c>
      <c r="G1" t="s">
        <v>891</v>
      </c>
      <c r="H1" t="s">
        <v>892</v>
      </c>
      <c r="I1" s="121" t="s">
        <v>893</v>
      </c>
    </row>
    <row r="2" spans="1:9" x14ac:dyDescent="0.25">
      <c r="B2" t="s">
        <v>894</v>
      </c>
      <c r="C2" t="s">
        <v>895</v>
      </c>
      <c r="D2">
        <v>-16717</v>
      </c>
      <c r="E2">
        <v>0</v>
      </c>
      <c r="F2" t="s">
        <v>896</v>
      </c>
      <c r="G2">
        <v>0</v>
      </c>
      <c r="H2">
        <v>0</v>
      </c>
      <c r="I2" s="121" t="s">
        <v>897</v>
      </c>
    </row>
    <row r="3" spans="1:9" x14ac:dyDescent="0.25">
      <c r="B3" t="s">
        <v>894</v>
      </c>
      <c r="C3" t="s">
        <v>898</v>
      </c>
      <c r="D3">
        <v>33100</v>
      </c>
      <c r="E3">
        <v>0</v>
      </c>
      <c r="F3" t="s">
        <v>899</v>
      </c>
      <c r="G3">
        <v>0</v>
      </c>
      <c r="H3">
        <v>0</v>
      </c>
      <c r="I3" s="121" t="s">
        <v>900</v>
      </c>
    </row>
    <row r="4" spans="1:9" x14ac:dyDescent="0.25">
      <c r="B4" t="s">
        <v>894</v>
      </c>
      <c r="C4" t="s">
        <v>898</v>
      </c>
      <c r="D4">
        <v>33101</v>
      </c>
      <c r="E4">
        <v>0</v>
      </c>
      <c r="F4" t="s">
        <v>899</v>
      </c>
      <c r="G4">
        <v>0</v>
      </c>
      <c r="H4">
        <v>0</v>
      </c>
      <c r="I4" s="121" t="s">
        <v>900</v>
      </c>
    </row>
    <row r="5" spans="1:9" x14ac:dyDescent="0.25">
      <c r="B5" t="s">
        <v>894</v>
      </c>
      <c r="C5" t="s">
        <v>901</v>
      </c>
      <c r="D5">
        <v>33502</v>
      </c>
      <c r="E5">
        <v>0</v>
      </c>
      <c r="F5" t="s">
        <v>902</v>
      </c>
      <c r="G5">
        <v>0</v>
      </c>
      <c r="H5">
        <v>0</v>
      </c>
      <c r="I5" s="121" t="s">
        <v>903</v>
      </c>
    </row>
    <row r="6" spans="1:9" x14ac:dyDescent="0.25">
      <c r="B6" t="s">
        <v>894</v>
      </c>
      <c r="C6" t="s">
        <v>904</v>
      </c>
      <c r="D6">
        <v>33512</v>
      </c>
      <c r="E6">
        <v>0</v>
      </c>
      <c r="F6" t="s">
        <v>905</v>
      </c>
      <c r="G6">
        <v>0</v>
      </c>
      <c r="H6">
        <v>0</v>
      </c>
      <c r="I6" s="121" t="s">
        <v>906</v>
      </c>
    </row>
    <row r="7" spans="1:9" x14ac:dyDescent="0.25">
      <c r="B7" t="s">
        <v>894</v>
      </c>
      <c r="C7" t="s">
        <v>901</v>
      </c>
      <c r="D7">
        <v>33516</v>
      </c>
      <c r="E7">
        <v>0</v>
      </c>
      <c r="F7" t="s">
        <v>907</v>
      </c>
      <c r="G7">
        <v>0</v>
      </c>
      <c r="H7">
        <v>0</v>
      </c>
      <c r="I7" s="121" t="s">
        <v>908</v>
      </c>
    </row>
    <row r="8" spans="1:9" x14ac:dyDescent="0.25">
      <c r="B8" t="s">
        <v>894</v>
      </c>
      <c r="C8" t="s">
        <v>909</v>
      </c>
      <c r="D8">
        <v>33516</v>
      </c>
      <c r="E8">
        <v>99</v>
      </c>
      <c r="F8" t="s">
        <v>910</v>
      </c>
      <c r="G8">
        <v>0</v>
      </c>
      <c r="H8">
        <v>0</v>
      </c>
      <c r="I8" s="121" t="s">
        <v>911</v>
      </c>
    </row>
    <row r="9" spans="1:9" x14ac:dyDescent="0.25">
      <c r="B9" t="s">
        <v>894</v>
      </c>
      <c r="C9" t="s">
        <v>912</v>
      </c>
      <c r="D9">
        <v>34500</v>
      </c>
      <c r="E9">
        <v>0</v>
      </c>
      <c r="F9" t="s">
        <v>913</v>
      </c>
      <c r="G9">
        <v>0</v>
      </c>
      <c r="H9">
        <v>0</v>
      </c>
      <c r="I9" s="121" t="s">
        <v>914</v>
      </c>
    </row>
    <row r="10" spans="1:9" x14ac:dyDescent="0.25">
      <c r="B10" t="s">
        <v>894</v>
      </c>
      <c r="C10" t="s">
        <v>915</v>
      </c>
      <c r="D10">
        <v>34501</v>
      </c>
      <c r="E10">
        <v>0</v>
      </c>
      <c r="F10" t="s">
        <v>916</v>
      </c>
      <c r="G10">
        <v>0</v>
      </c>
      <c r="H10">
        <v>0</v>
      </c>
      <c r="I10" s="121" t="s">
        <v>917</v>
      </c>
    </row>
    <row r="11" spans="1:9" x14ac:dyDescent="0.25">
      <c r="B11" t="s">
        <v>894</v>
      </c>
      <c r="C11" t="s">
        <v>912</v>
      </c>
      <c r="D11">
        <v>34502</v>
      </c>
      <c r="E11">
        <v>0</v>
      </c>
      <c r="F11" t="s">
        <v>918</v>
      </c>
      <c r="G11">
        <v>0</v>
      </c>
      <c r="H11">
        <v>0</v>
      </c>
      <c r="I11" s="121" t="s">
        <v>919</v>
      </c>
    </row>
    <row r="12" spans="1:9" x14ac:dyDescent="0.25">
      <c r="B12" t="s">
        <v>894</v>
      </c>
      <c r="C12" t="s">
        <v>920</v>
      </c>
      <c r="D12">
        <v>34502</v>
      </c>
      <c r="E12">
        <v>99</v>
      </c>
      <c r="F12" t="s">
        <v>921</v>
      </c>
      <c r="G12">
        <v>0</v>
      </c>
      <c r="H12">
        <v>0</v>
      </c>
      <c r="I12" s="121" t="s">
        <v>922</v>
      </c>
    </row>
    <row r="13" spans="1:9" x14ac:dyDescent="0.25">
      <c r="B13" t="s">
        <v>894</v>
      </c>
      <c r="C13" t="s">
        <v>923</v>
      </c>
      <c r="D13">
        <v>34551</v>
      </c>
      <c r="E13">
        <v>0</v>
      </c>
      <c r="F13" t="s">
        <v>924</v>
      </c>
      <c r="G13">
        <v>0</v>
      </c>
      <c r="H13">
        <v>0</v>
      </c>
      <c r="I13" s="121" t="s">
        <v>925</v>
      </c>
    </row>
    <row r="14" spans="1:9" x14ac:dyDescent="0.25">
      <c r="B14" t="s">
        <v>894</v>
      </c>
      <c r="C14" t="s">
        <v>926</v>
      </c>
      <c r="D14">
        <v>34552</v>
      </c>
      <c r="E14">
        <v>0</v>
      </c>
      <c r="F14" t="s">
        <v>927</v>
      </c>
      <c r="G14" s="122">
        <v>1937.6</v>
      </c>
      <c r="H14">
        <v>0</v>
      </c>
      <c r="I14" s="121" t="s">
        <v>928</v>
      </c>
    </row>
    <row r="15" spans="1:9" x14ac:dyDescent="0.25">
      <c r="B15" t="s">
        <v>894</v>
      </c>
      <c r="C15" t="s">
        <v>929</v>
      </c>
      <c r="D15">
        <v>35110</v>
      </c>
      <c r="E15">
        <v>0</v>
      </c>
      <c r="F15" t="s">
        <v>930</v>
      </c>
      <c r="G15">
        <v>0</v>
      </c>
      <c r="H15">
        <v>0</v>
      </c>
      <c r="I15" s="121" t="s">
        <v>931</v>
      </c>
    </row>
    <row r="16" spans="1:9" x14ac:dyDescent="0.25">
      <c r="B16" t="s">
        <v>894</v>
      </c>
      <c r="C16" t="s">
        <v>929</v>
      </c>
      <c r="D16">
        <v>35120</v>
      </c>
      <c r="E16">
        <v>0</v>
      </c>
      <c r="F16" t="s">
        <v>930</v>
      </c>
      <c r="G16">
        <v>0</v>
      </c>
      <c r="H16">
        <v>0</v>
      </c>
      <c r="I16" s="121" t="s">
        <v>931</v>
      </c>
    </row>
    <row r="17" spans="2:9" x14ac:dyDescent="0.25">
      <c r="B17" t="s">
        <v>894</v>
      </c>
      <c r="C17" t="s">
        <v>932</v>
      </c>
      <c r="D17">
        <v>35501</v>
      </c>
      <c r="E17">
        <v>0</v>
      </c>
      <c r="F17" t="s">
        <v>933</v>
      </c>
      <c r="G17">
        <v>0</v>
      </c>
      <c r="H17">
        <v>0</v>
      </c>
      <c r="I17" s="121" t="s">
        <v>934</v>
      </c>
    </row>
    <row r="18" spans="2:9" x14ac:dyDescent="0.25">
      <c r="B18" t="s">
        <v>894</v>
      </c>
      <c r="C18" t="s">
        <v>935</v>
      </c>
      <c r="D18">
        <v>35502</v>
      </c>
      <c r="E18">
        <v>0</v>
      </c>
      <c r="F18" t="s">
        <v>936</v>
      </c>
      <c r="G18">
        <v>0</v>
      </c>
      <c r="H18">
        <v>0</v>
      </c>
      <c r="I18" s="121" t="s">
        <v>937</v>
      </c>
    </row>
    <row r="19" spans="2:9" x14ac:dyDescent="0.25">
      <c r="B19" t="s">
        <v>894</v>
      </c>
      <c r="C19" t="s">
        <v>938</v>
      </c>
      <c r="D19">
        <v>35502</v>
      </c>
      <c r="E19">
        <v>99</v>
      </c>
      <c r="F19" t="s">
        <v>939</v>
      </c>
      <c r="G19">
        <v>0</v>
      </c>
      <c r="H19">
        <v>0</v>
      </c>
      <c r="I19" s="121" t="s">
        <v>940</v>
      </c>
    </row>
    <row r="20" spans="2:9" x14ac:dyDescent="0.25">
      <c r="B20" t="s">
        <v>894</v>
      </c>
      <c r="C20" t="s">
        <v>941</v>
      </c>
      <c r="D20">
        <v>35503</v>
      </c>
      <c r="E20">
        <v>0</v>
      </c>
      <c r="F20" t="s">
        <v>942</v>
      </c>
      <c r="G20">
        <v>0</v>
      </c>
      <c r="H20">
        <v>0</v>
      </c>
      <c r="I20" s="121" t="s">
        <v>943</v>
      </c>
    </row>
    <row r="21" spans="2:9" x14ac:dyDescent="0.25">
      <c r="B21" t="s">
        <v>894</v>
      </c>
      <c r="C21" t="s">
        <v>944</v>
      </c>
      <c r="D21">
        <v>35504</v>
      </c>
      <c r="E21">
        <v>0</v>
      </c>
      <c r="F21" t="s">
        <v>945</v>
      </c>
      <c r="G21" s="122">
        <v>3409.9</v>
      </c>
      <c r="H21">
        <v>0</v>
      </c>
      <c r="I21" s="121" t="s">
        <v>946</v>
      </c>
    </row>
    <row r="22" spans="2:9" x14ac:dyDescent="0.25">
      <c r="B22" t="s">
        <v>894</v>
      </c>
      <c r="C22" t="s">
        <v>947</v>
      </c>
      <c r="D22">
        <v>35510</v>
      </c>
      <c r="E22">
        <v>0</v>
      </c>
      <c r="F22" t="s">
        <v>948</v>
      </c>
      <c r="G22">
        <v>0</v>
      </c>
      <c r="H22">
        <v>0</v>
      </c>
      <c r="I22" s="121" t="s">
        <v>949</v>
      </c>
    </row>
    <row r="23" spans="2:9" x14ac:dyDescent="0.25">
      <c r="B23" t="s">
        <v>894</v>
      </c>
      <c r="C23" t="s">
        <v>950</v>
      </c>
      <c r="D23">
        <v>35520</v>
      </c>
      <c r="E23">
        <v>0</v>
      </c>
      <c r="F23" t="s">
        <v>951</v>
      </c>
      <c r="G23">
        <v>0</v>
      </c>
      <c r="H23">
        <v>0</v>
      </c>
      <c r="I23" s="121" t="s">
        <v>952</v>
      </c>
    </row>
    <row r="24" spans="2:9" x14ac:dyDescent="0.25">
      <c r="B24" t="s">
        <v>894</v>
      </c>
      <c r="C24" t="s">
        <v>953</v>
      </c>
      <c r="D24">
        <v>35521</v>
      </c>
      <c r="E24">
        <v>0</v>
      </c>
      <c r="F24" t="s">
        <v>954</v>
      </c>
      <c r="G24">
        <v>0</v>
      </c>
      <c r="H24">
        <v>0</v>
      </c>
      <c r="I24" s="121" t="s">
        <v>952</v>
      </c>
    </row>
    <row r="25" spans="2:9" x14ac:dyDescent="0.25">
      <c r="B25" t="s">
        <v>894</v>
      </c>
      <c r="C25" t="s">
        <v>932</v>
      </c>
      <c r="D25">
        <v>35522</v>
      </c>
      <c r="E25">
        <v>0</v>
      </c>
      <c r="F25" t="s">
        <v>951</v>
      </c>
      <c r="G25">
        <v>0</v>
      </c>
      <c r="H25">
        <v>0</v>
      </c>
      <c r="I25" s="121" t="s">
        <v>952</v>
      </c>
    </row>
    <row r="26" spans="2:9" x14ac:dyDescent="0.25">
      <c r="B26" t="s">
        <v>894</v>
      </c>
      <c r="C26" t="s">
        <v>932</v>
      </c>
      <c r="D26">
        <v>35523</v>
      </c>
      <c r="E26">
        <v>0</v>
      </c>
      <c r="F26" t="s">
        <v>951</v>
      </c>
      <c r="G26">
        <v>0</v>
      </c>
      <c r="H26">
        <v>0</v>
      </c>
      <c r="I26" s="121" t="s">
        <v>952</v>
      </c>
    </row>
    <row r="27" spans="2:9" x14ac:dyDescent="0.25">
      <c r="B27" t="s">
        <v>894</v>
      </c>
      <c r="C27" t="s">
        <v>955</v>
      </c>
      <c r="D27">
        <v>35560</v>
      </c>
      <c r="E27">
        <v>0</v>
      </c>
      <c r="F27" t="s">
        <v>956</v>
      </c>
      <c r="G27">
        <v>0</v>
      </c>
      <c r="H27">
        <v>0</v>
      </c>
      <c r="I27" s="121" t="s">
        <v>957</v>
      </c>
    </row>
    <row r="28" spans="2:9" x14ac:dyDescent="0.25">
      <c r="B28" t="s">
        <v>894</v>
      </c>
      <c r="C28" t="s">
        <v>958</v>
      </c>
      <c r="D28">
        <v>35561</v>
      </c>
      <c r="E28">
        <v>0</v>
      </c>
      <c r="F28" t="s">
        <v>959</v>
      </c>
      <c r="G28">
        <v>0</v>
      </c>
      <c r="H28">
        <v>0</v>
      </c>
      <c r="I28" s="121" t="s">
        <v>960</v>
      </c>
    </row>
    <row r="29" spans="2:9" x14ac:dyDescent="0.25">
      <c r="B29" t="s">
        <v>894</v>
      </c>
      <c r="C29" t="s">
        <v>961</v>
      </c>
      <c r="D29">
        <v>35562</v>
      </c>
      <c r="E29">
        <v>0</v>
      </c>
      <c r="F29" t="s">
        <v>962</v>
      </c>
      <c r="G29">
        <v>0</v>
      </c>
      <c r="H29">
        <v>0</v>
      </c>
      <c r="I29" s="121" t="s">
        <v>963</v>
      </c>
    </row>
    <row r="30" spans="2:9" x14ac:dyDescent="0.25">
      <c r="B30" t="s">
        <v>894</v>
      </c>
      <c r="C30" t="s">
        <v>935</v>
      </c>
      <c r="D30">
        <v>35570</v>
      </c>
      <c r="E30">
        <v>0</v>
      </c>
      <c r="F30" t="s">
        <v>964</v>
      </c>
      <c r="G30">
        <v>0</v>
      </c>
      <c r="H30">
        <v>0</v>
      </c>
      <c r="I30" s="121" t="s">
        <v>922</v>
      </c>
    </row>
    <row r="31" spans="2:9" x14ac:dyDescent="0.25">
      <c r="B31" t="s">
        <v>894</v>
      </c>
      <c r="C31" t="s">
        <v>965</v>
      </c>
      <c r="D31">
        <v>35570</v>
      </c>
      <c r="E31">
        <v>99</v>
      </c>
      <c r="F31" t="s">
        <v>966</v>
      </c>
      <c r="G31">
        <v>0</v>
      </c>
      <c r="H31">
        <v>0</v>
      </c>
      <c r="I31" s="121" t="s">
        <v>967</v>
      </c>
    </row>
    <row r="32" spans="2:9" x14ac:dyDescent="0.25">
      <c r="B32" t="s">
        <v>894</v>
      </c>
      <c r="C32" t="s">
        <v>935</v>
      </c>
      <c r="D32">
        <v>35571</v>
      </c>
      <c r="E32">
        <v>0</v>
      </c>
      <c r="F32" t="s">
        <v>968</v>
      </c>
      <c r="G32">
        <v>0</v>
      </c>
      <c r="H32">
        <v>0</v>
      </c>
      <c r="I32" s="121" t="s">
        <v>969</v>
      </c>
    </row>
    <row r="33" spans="2:9" x14ac:dyDescent="0.25">
      <c r="B33" t="s">
        <v>894</v>
      </c>
      <c r="C33" t="s">
        <v>938</v>
      </c>
      <c r="D33">
        <v>35571</v>
      </c>
      <c r="E33">
        <v>99</v>
      </c>
      <c r="F33" t="s">
        <v>970</v>
      </c>
      <c r="G33">
        <v>0</v>
      </c>
      <c r="H33">
        <v>0</v>
      </c>
      <c r="I33" s="121" t="s">
        <v>971</v>
      </c>
    </row>
    <row r="34" spans="2:9" x14ac:dyDescent="0.25">
      <c r="B34" t="s">
        <v>894</v>
      </c>
      <c r="C34" t="s">
        <v>935</v>
      </c>
      <c r="D34">
        <v>35572</v>
      </c>
      <c r="E34">
        <v>0</v>
      </c>
      <c r="F34" t="s">
        <v>968</v>
      </c>
      <c r="G34">
        <v>0</v>
      </c>
      <c r="H34">
        <v>0</v>
      </c>
      <c r="I34" s="121" t="s">
        <v>969</v>
      </c>
    </row>
    <row r="35" spans="2:9" x14ac:dyDescent="0.25">
      <c r="B35" t="s">
        <v>894</v>
      </c>
      <c r="C35" t="s">
        <v>935</v>
      </c>
      <c r="D35">
        <v>35574</v>
      </c>
      <c r="E35">
        <v>0</v>
      </c>
      <c r="F35" t="s">
        <v>972</v>
      </c>
      <c r="G35">
        <v>0</v>
      </c>
      <c r="H35">
        <v>0</v>
      </c>
      <c r="I35" s="121" t="s">
        <v>973</v>
      </c>
    </row>
    <row r="36" spans="2:9" x14ac:dyDescent="0.25">
      <c r="B36" t="s">
        <v>894</v>
      </c>
      <c r="C36" t="s">
        <v>938</v>
      </c>
      <c r="D36">
        <v>35574</v>
      </c>
      <c r="E36">
        <v>99</v>
      </c>
      <c r="F36" t="s">
        <v>974</v>
      </c>
      <c r="G36">
        <v>0</v>
      </c>
      <c r="H36">
        <v>0</v>
      </c>
      <c r="I36" s="121" t="s">
        <v>975</v>
      </c>
    </row>
    <row r="37" spans="2:9" x14ac:dyDescent="0.25">
      <c r="B37" t="s">
        <v>894</v>
      </c>
      <c r="C37" t="s">
        <v>976</v>
      </c>
      <c r="D37">
        <v>36500</v>
      </c>
      <c r="E37">
        <v>0</v>
      </c>
      <c r="F37" t="s">
        <v>977</v>
      </c>
      <c r="G37">
        <v>0</v>
      </c>
      <c r="H37">
        <v>0</v>
      </c>
      <c r="I37" s="121" t="s">
        <v>978</v>
      </c>
    </row>
    <row r="38" spans="2:9" x14ac:dyDescent="0.25">
      <c r="B38" t="s">
        <v>894</v>
      </c>
      <c r="C38" t="s">
        <v>979</v>
      </c>
      <c r="D38">
        <v>37100</v>
      </c>
      <c r="E38">
        <v>0</v>
      </c>
      <c r="F38" t="s">
        <v>980</v>
      </c>
      <c r="G38">
        <v>0</v>
      </c>
      <c r="H38">
        <v>0</v>
      </c>
      <c r="I38" s="121" t="s">
        <v>940</v>
      </c>
    </row>
    <row r="39" spans="2:9" x14ac:dyDescent="0.25">
      <c r="B39" t="s">
        <v>894</v>
      </c>
      <c r="C39" t="s">
        <v>981</v>
      </c>
      <c r="D39">
        <v>37101</v>
      </c>
      <c r="E39">
        <v>0</v>
      </c>
      <c r="F39" t="s">
        <v>982</v>
      </c>
      <c r="G39">
        <v>0</v>
      </c>
      <c r="H39">
        <v>0</v>
      </c>
      <c r="I39" s="121" t="s">
        <v>983</v>
      </c>
    </row>
    <row r="40" spans="2:9" x14ac:dyDescent="0.25">
      <c r="B40" t="s">
        <v>894</v>
      </c>
      <c r="C40" t="s">
        <v>981</v>
      </c>
      <c r="D40">
        <v>37102</v>
      </c>
      <c r="E40">
        <v>0</v>
      </c>
      <c r="F40" t="s">
        <v>984</v>
      </c>
      <c r="G40">
        <v>0</v>
      </c>
      <c r="H40">
        <v>0</v>
      </c>
      <c r="I40" s="121" t="s">
        <v>985</v>
      </c>
    </row>
    <row r="41" spans="2:9" x14ac:dyDescent="0.25">
      <c r="B41" t="s">
        <v>894</v>
      </c>
      <c r="C41" t="s">
        <v>979</v>
      </c>
      <c r="D41">
        <v>37105</v>
      </c>
      <c r="E41">
        <v>0</v>
      </c>
      <c r="F41" t="s">
        <v>986</v>
      </c>
      <c r="G41">
        <v>0</v>
      </c>
      <c r="H41">
        <v>0</v>
      </c>
      <c r="I41" s="121" t="s">
        <v>987</v>
      </c>
    </row>
    <row r="42" spans="2:9" x14ac:dyDescent="0.25">
      <c r="B42" t="s">
        <v>894</v>
      </c>
      <c r="C42" t="s">
        <v>979</v>
      </c>
      <c r="D42">
        <v>37107</v>
      </c>
      <c r="E42">
        <v>0</v>
      </c>
      <c r="F42" t="s">
        <v>988</v>
      </c>
      <c r="G42">
        <v>0</v>
      </c>
      <c r="H42">
        <v>0</v>
      </c>
      <c r="I42" s="121" t="s">
        <v>989</v>
      </c>
    </row>
    <row r="43" spans="2:9" x14ac:dyDescent="0.25">
      <c r="B43" t="s">
        <v>894</v>
      </c>
      <c r="C43" t="s">
        <v>990</v>
      </c>
      <c r="D43">
        <v>37108</v>
      </c>
      <c r="E43">
        <v>0</v>
      </c>
      <c r="F43" t="s">
        <v>991</v>
      </c>
      <c r="G43">
        <v>0</v>
      </c>
      <c r="H43">
        <v>0</v>
      </c>
      <c r="I43" s="121" t="s">
        <v>992</v>
      </c>
    </row>
    <row r="44" spans="2:9" x14ac:dyDescent="0.25">
      <c r="B44" t="s">
        <v>894</v>
      </c>
      <c r="C44" t="s">
        <v>993</v>
      </c>
      <c r="D44">
        <v>37108</v>
      </c>
      <c r="E44">
        <v>99</v>
      </c>
      <c r="F44" t="s">
        <v>994</v>
      </c>
      <c r="G44">
        <v>0</v>
      </c>
      <c r="H44">
        <v>0</v>
      </c>
      <c r="I44" s="121" t="s">
        <v>952</v>
      </c>
    </row>
    <row r="45" spans="2:9" x14ac:dyDescent="0.25">
      <c r="B45" t="s">
        <v>894</v>
      </c>
      <c r="C45" t="s">
        <v>979</v>
      </c>
      <c r="D45">
        <v>37109</v>
      </c>
      <c r="E45">
        <v>0</v>
      </c>
      <c r="F45" t="s">
        <v>995</v>
      </c>
      <c r="G45">
        <v>0</v>
      </c>
      <c r="H45">
        <v>0</v>
      </c>
      <c r="I45" s="121" t="s">
        <v>996</v>
      </c>
    </row>
    <row r="46" spans="2:9" x14ac:dyDescent="0.25">
      <c r="B46" t="s">
        <v>894</v>
      </c>
      <c r="C46" t="s">
        <v>997</v>
      </c>
      <c r="D46">
        <v>37115</v>
      </c>
      <c r="E46">
        <v>0</v>
      </c>
      <c r="F46" t="s">
        <v>998</v>
      </c>
      <c r="G46">
        <v>0</v>
      </c>
      <c r="H46">
        <v>0</v>
      </c>
      <c r="I46" s="121" t="s">
        <v>999</v>
      </c>
    </row>
    <row r="47" spans="2:9" x14ac:dyDescent="0.25">
      <c r="B47" t="s">
        <v>894</v>
      </c>
      <c r="C47" t="s">
        <v>981</v>
      </c>
      <c r="D47">
        <v>37116</v>
      </c>
      <c r="E47">
        <v>0</v>
      </c>
      <c r="F47" t="s">
        <v>1000</v>
      </c>
      <c r="G47">
        <v>0</v>
      </c>
      <c r="H47">
        <v>0</v>
      </c>
      <c r="I47" s="121" t="s">
        <v>971</v>
      </c>
    </row>
    <row r="48" spans="2:9" x14ac:dyDescent="0.25">
      <c r="B48" t="s">
        <v>894</v>
      </c>
      <c r="C48" t="s">
        <v>979</v>
      </c>
      <c r="D48">
        <v>37122</v>
      </c>
      <c r="E48">
        <v>0</v>
      </c>
      <c r="F48" t="s">
        <v>1001</v>
      </c>
      <c r="G48">
        <v>0</v>
      </c>
      <c r="H48">
        <v>0</v>
      </c>
      <c r="I48" s="121" t="s">
        <v>949</v>
      </c>
    </row>
    <row r="49" spans="2:9" x14ac:dyDescent="0.25">
      <c r="B49" t="s">
        <v>894</v>
      </c>
      <c r="C49" t="s">
        <v>993</v>
      </c>
      <c r="D49">
        <v>37122</v>
      </c>
      <c r="E49">
        <v>99</v>
      </c>
      <c r="F49" t="s">
        <v>1002</v>
      </c>
      <c r="G49">
        <v>0</v>
      </c>
      <c r="H49">
        <v>0</v>
      </c>
      <c r="I49" s="121" t="s">
        <v>973</v>
      </c>
    </row>
    <row r="50" spans="2:9" x14ac:dyDescent="0.25">
      <c r="B50" t="s">
        <v>894</v>
      </c>
      <c r="C50" t="s">
        <v>979</v>
      </c>
      <c r="D50">
        <v>37123</v>
      </c>
      <c r="E50">
        <v>0</v>
      </c>
      <c r="F50" t="s">
        <v>991</v>
      </c>
      <c r="G50">
        <v>0</v>
      </c>
      <c r="H50">
        <v>0</v>
      </c>
      <c r="I50" s="121" t="s">
        <v>992</v>
      </c>
    </row>
    <row r="51" spans="2:9" x14ac:dyDescent="0.25">
      <c r="B51" t="s">
        <v>894</v>
      </c>
      <c r="C51" t="s">
        <v>979</v>
      </c>
      <c r="D51">
        <v>37124</v>
      </c>
      <c r="E51">
        <v>0</v>
      </c>
      <c r="F51" t="s">
        <v>1001</v>
      </c>
      <c r="G51">
        <v>0</v>
      </c>
      <c r="H51">
        <v>0</v>
      </c>
      <c r="I51" s="121" t="s">
        <v>949</v>
      </c>
    </row>
    <row r="52" spans="2:9" x14ac:dyDescent="0.25">
      <c r="B52" t="s">
        <v>894</v>
      </c>
      <c r="C52" t="s">
        <v>993</v>
      </c>
      <c r="D52">
        <v>37124</v>
      </c>
      <c r="E52">
        <v>99</v>
      </c>
      <c r="F52" t="s">
        <v>1002</v>
      </c>
      <c r="G52">
        <v>0</v>
      </c>
      <c r="H52">
        <v>0</v>
      </c>
      <c r="I52" s="121" t="s">
        <v>973</v>
      </c>
    </row>
    <row r="53" spans="2:9" x14ac:dyDescent="0.25">
      <c r="B53" t="s">
        <v>894</v>
      </c>
      <c r="C53" t="s">
        <v>1003</v>
      </c>
      <c r="D53">
        <v>37502</v>
      </c>
      <c r="E53">
        <v>0</v>
      </c>
      <c r="F53" t="s">
        <v>1004</v>
      </c>
      <c r="G53">
        <v>0</v>
      </c>
      <c r="H53">
        <v>0</v>
      </c>
      <c r="I53" s="121" t="s">
        <v>940</v>
      </c>
    </row>
    <row r="54" spans="2:9" x14ac:dyDescent="0.25">
      <c r="B54" t="s">
        <v>894</v>
      </c>
      <c r="C54" t="s">
        <v>1005</v>
      </c>
      <c r="D54">
        <v>37600</v>
      </c>
      <c r="E54">
        <v>0</v>
      </c>
      <c r="F54" t="s">
        <v>1006</v>
      </c>
      <c r="G54">
        <v>0</v>
      </c>
      <c r="H54">
        <v>0</v>
      </c>
      <c r="I54" s="121" t="s">
        <v>1007</v>
      </c>
    </row>
    <row r="55" spans="2:9" x14ac:dyDescent="0.25">
      <c r="B55" t="s">
        <v>894</v>
      </c>
      <c r="C55" t="s">
        <v>1008</v>
      </c>
      <c r="D55">
        <v>38505</v>
      </c>
      <c r="E55">
        <v>0</v>
      </c>
      <c r="F55" t="s">
        <v>1009</v>
      </c>
      <c r="G55" s="122">
        <v>1952</v>
      </c>
      <c r="H55">
        <v>0</v>
      </c>
      <c r="I55" s="121" t="s">
        <v>1010</v>
      </c>
    </row>
    <row r="56" spans="2:9" x14ac:dyDescent="0.25">
      <c r="B56" t="s">
        <v>894</v>
      </c>
      <c r="C56" t="s">
        <v>1011</v>
      </c>
      <c r="D56">
        <v>38510</v>
      </c>
      <c r="E56">
        <v>0</v>
      </c>
      <c r="F56" t="s">
        <v>1012</v>
      </c>
      <c r="G56">
        <v>0</v>
      </c>
      <c r="H56">
        <v>0</v>
      </c>
      <c r="I56" s="121" t="s">
        <v>1013</v>
      </c>
    </row>
    <row r="57" spans="2:9" x14ac:dyDescent="0.25">
      <c r="B57" t="s">
        <v>894</v>
      </c>
      <c r="C57" t="s">
        <v>1014</v>
      </c>
      <c r="D57">
        <v>38510</v>
      </c>
      <c r="E57">
        <v>99</v>
      </c>
      <c r="F57" t="s">
        <v>1015</v>
      </c>
      <c r="G57">
        <v>0</v>
      </c>
      <c r="H57">
        <v>0</v>
      </c>
      <c r="I57" s="121" t="s">
        <v>1016</v>
      </c>
    </row>
    <row r="58" spans="2:9" x14ac:dyDescent="0.25">
      <c r="B58" t="s">
        <v>894</v>
      </c>
      <c r="C58" t="s">
        <v>1011</v>
      </c>
      <c r="D58">
        <v>38520</v>
      </c>
      <c r="E58">
        <v>0</v>
      </c>
      <c r="F58" t="s">
        <v>1017</v>
      </c>
      <c r="G58">
        <v>0</v>
      </c>
      <c r="H58">
        <v>0</v>
      </c>
      <c r="I58" s="121" t="s">
        <v>999</v>
      </c>
    </row>
    <row r="59" spans="2:9" x14ac:dyDescent="0.25">
      <c r="B59" t="s">
        <v>894</v>
      </c>
      <c r="C59" t="s">
        <v>1018</v>
      </c>
      <c r="D59">
        <v>38521</v>
      </c>
      <c r="E59">
        <v>0</v>
      </c>
      <c r="F59" t="s">
        <v>1019</v>
      </c>
      <c r="G59">
        <v>336.72</v>
      </c>
      <c r="H59">
        <v>0</v>
      </c>
      <c r="I59" s="121" t="s">
        <v>1010</v>
      </c>
    </row>
    <row r="60" spans="2:9" x14ac:dyDescent="0.25">
      <c r="B60" t="s">
        <v>894</v>
      </c>
      <c r="C60" t="s">
        <v>1020</v>
      </c>
      <c r="D60">
        <v>38521</v>
      </c>
      <c r="E60">
        <v>99</v>
      </c>
      <c r="F60" t="s">
        <v>1021</v>
      </c>
      <c r="G60">
        <v>0</v>
      </c>
      <c r="H60">
        <v>0</v>
      </c>
      <c r="I60" s="121" t="s">
        <v>1022</v>
      </c>
    </row>
    <row r="61" spans="2:9" x14ac:dyDescent="0.25">
      <c r="B61" t="s">
        <v>894</v>
      </c>
      <c r="C61" t="s">
        <v>1023</v>
      </c>
      <c r="D61">
        <v>38522</v>
      </c>
      <c r="E61">
        <v>0</v>
      </c>
      <c r="F61" t="s">
        <v>1024</v>
      </c>
      <c r="G61">
        <v>0</v>
      </c>
      <c r="H61">
        <v>0</v>
      </c>
      <c r="I61" s="121" t="s">
        <v>1025</v>
      </c>
    </row>
    <row r="62" spans="2:9" x14ac:dyDescent="0.25">
      <c r="B62" t="s">
        <v>894</v>
      </c>
      <c r="C62" t="s">
        <v>1026</v>
      </c>
      <c r="D62">
        <v>38600</v>
      </c>
      <c r="E62">
        <v>0</v>
      </c>
      <c r="F62" t="s">
        <v>1027</v>
      </c>
      <c r="G62">
        <v>0</v>
      </c>
      <c r="H62">
        <v>0</v>
      </c>
      <c r="I62" s="121" t="s">
        <v>1028</v>
      </c>
    </row>
    <row r="63" spans="2:9" x14ac:dyDescent="0.25">
      <c r="B63" t="s">
        <v>894</v>
      </c>
      <c r="C63" t="s">
        <v>1029</v>
      </c>
      <c r="D63">
        <v>38601</v>
      </c>
      <c r="E63">
        <v>0</v>
      </c>
      <c r="F63" t="s">
        <v>1030</v>
      </c>
      <c r="G63">
        <v>0</v>
      </c>
      <c r="H63">
        <v>0</v>
      </c>
      <c r="I63" s="121" t="s">
        <v>1031</v>
      </c>
    </row>
    <row r="64" spans="2:9" x14ac:dyDescent="0.25">
      <c r="B64" t="s">
        <v>894</v>
      </c>
      <c r="C64" t="s">
        <v>1032</v>
      </c>
      <c r="D64">
        <v>38700</v>
      </c>
      <c r="E64">
        <v>0</v>
      </c>
      <c r="F64" t="s">
        <v>1033</v>
      </c>
      <c r="G64">
        <v>0</v>
      </c>
      <c r="H64">
        <v>0</v>
      </c>
      <c r="I64" s="121" t="s">
        <v>1034</v>
      </c>
    </row>
    <row r="65" spans="2:9" x14ac:dyDescent="0.25">
      <c r="B65" t="s">
        <v>894</v>
      </c>
      <c r="C65" t="s">
        <v>1035</v>
      </c>
      <c r="D65">
        <v>38701</v>
      </c>
      <c r="E65">
        <v>0</v>
      </c>
      <c r="F65" t="s">
        <v>1036</v>
      </c>
      <c r="G65">
        <v>0</v>
      </c>
      <c r="H65">
        <v>0</v>
      </c>
      <c r="I65" s="121" t="s">
        <v>1037</v>
      </c>
    </row>
    <row r="66" spans="2:9" x14ac:dyDescent="0.25">
      <c r="B66" t="s">
        <v>894</v>
      </c>
      <c r="C66" t="s">
        <v>1038</v>
      </c>
      <c r="D66">
        <v>41110</v>
      </c>
      <c r="E66">
        <v>0</v>
      </c>
      <c r="F66" t="s">
        <v>1039</v>
      </c>
      <c r="G66">
        <v>0</v>
      </c>
      <c r="H66">
        <v>0</v>
      </c>
      <c r="I66" s="121" t="s">
        <v>1040</v>
      </c>
    </row>
    <row r="67" spans="2:9" x14ac:dyDescent="0.25">
      <c r="B67" t="s">
        <v>894</v>
      </c>
      <c r="C67" t="s">
        <v>895</v>
      </c>
      <c r="D67">
        <v>42108</v>
      </c>
      <c r="E67">
        <v>0</v>
      </c>
      <c r="F67" t="s">
        <v>1041</v>
      </c>
      <c r="G67">
        <v>0</v>
      </c>
      <c r="H67">
        <v>0</v>
      </c>
      <c r="I67" s="121" t="s">
        <v>1042</v>
      </c>
    </row>
    <row r="68" spans="2:9" x14ac:dyDescent="0.25">
      <c r="B68" t="s">
        <v>894</v>
      </c>
      <c r="C68" t="s">
        <v>895</v>
      </c>
      <c r="D68">
        <v>42110</v>
      </c>
      <c r="E68">
        <v>0</v>
      </c>
      <c r="F68" t="s">
        <v>1043</v>
      </c>
      <c r="G68">
        <v>0</v>
      </c>
      <c r="H68">
        <v>0</v>
      </c>
      <c r="I68" s="121" t="s">
        <v>1044</v>
      </c>
    </row>
    <row r="69" spans="2:9" x14ac:dyDescent="0.25">
      <c r="B69" t="s">
        <v>894</v>
      </c>
      <c r="C69" t="s">
        <v>895</v>
      </c>
      <c r="D69">
        <v>42111</v>
      </c>
      <c r="E69">
        <v>0</v>
      </c>
      <c r="F69" t="s">
        <v>1045</v>
      </c>
      <c r="G69">
        <v>0</v>
      </c>
      <c r="H69">
        <v>0</v>
      </c>
      <c r="I69" s="121" t="s">
        <v>985</v>
      </c>
    </row>
    <row r="70" spans="2:9" x14ac:dyDescent="0.25">
      <c r="B70" t="s">
        <v>894</v>
      </c>
      <c r="C70" t="s">
        <v>895</v>
      </c>
      <c r="D70">
        <v>42112</v>
      </c>
      <c r="E70">
        <v>0</v>
      </c>
      <c r="F70" t="s">
        <v>1046</v>
      </c>
      <c r="G70">
        <v>0</v>
      </c>
      <c r="H70">
        <v>0</v>
      </c>
      <c r="I70" s="121" t="s">
        <v>1047</v>
      </c>
    </row>
    <row r="71" spans="2:9" x14ac:dyDescent="0.25">
      <c r="B71" t="s">
        <v>894</v>
      </c>
      <c r="C71" t="s">
        <v>895</v>
      </c>
      <c r="D71">
        <v>42113</v>
      </c>
      <c r="E71">
        <v>0</v>
      </c>
      <c r="F71" t="s">
        <v>1048</v>
      </c>
      <c r="G71">
        <v>0</v>
      </c>
      <c r="H71">
        <v>0</v>
      </c>
      <c r="I71" s="121" t="s">
        <v>897</v>
      </c>
    </row>
    <row r="72" spans="2:9" x14ac:dyDescent="0.25">
      <c r="B72" t="s">
        <v>894</v>
      </c>
      <c r="C72" t="s">
        <v>895</v>
      </c>
      <c r="D72">
        <v>42114</v>
      </c>
      <c r="E72">
        <v>0</v>
      </c>
      <c r="F72" t="s">
        <v>1049</v>
      </c>
      <c r="G72">
        <v>0</v>
      </c>
      <c r="H72">
        <v>0</v>
      </c>
      <c r="I72" s="121" t="s">
        <v>1050</v>
      </c>
    </row>
    <row r="73" spans="2:9" x14ac:dyDescent="0.25">
      <c r="B73" t="s">
        <v>894</v>
      </c>
      <c r="C73" t="s">
        <v>895</v>
      </c>
      <c r="D73">
        <v>42115</v>
      </c>
      <c r="E73">
        <v>0</v>
      </c>
      <c r="F73" t="s">
        <v>1051</v>
      </c>
      <c r="G73">
        <v>0</v>
      </c>
      <c r="H73">
        <v>0</v>
      </c>
      <c r="I73" s="121" t="s">
        <v>1034</v>
      </c>
    </row>
    <row r="74" spans="2:9" x14ac:dyDescent="0.25">
      <c r="B74" t="s">
        <v>894</v>
      </c>
      <c r="C74" t="s">
        <v>895</v>
      </c>
      <c r="D74">
        <v>42116</v>
      </c>
      <c r="E74">
        <v>0</v>
      </c>
      <c r="F74" t="s">
        <v>1052</v>
      </c>
      <c r="G74">
        <v>0</v>
      </c>
      <c r="H74">
        <v>0</v>
      </c>
      <c r="I74" s="121" t="s">
        <v>1053</v>
      </c>
    </row>
    <row r="75" spans="2:9" x14ac:dyDescent="0.25">
      <c r="B75" t="s">
        <v>894</v>
      </c>
      <c r="C75" t="s">
        <v>895</v>
      </c>
      <c r="D75">
        <v>42117</v>
      </c>
      <c r="E75">
        <v>0</v>
      </c>
      <c r="F75" t="s">
        <v>1054</v>
      </c>
      <c r="G75">
        <v>0</v>
      </c>
      <c r="H75">
        <v>0</v>
      </c>
      <c r="I75" s="121" t="s">
        <v>900</v>
      </c>
    </row>
    <row r="76" spans="2:9" x14ac:dyDescent="0.25">
      <c r="B76" t="s">
        <v>894</v>
      </c>
      <c r="C76" t="s">
        <v>895</v>
      </c>
      <c r="D76">
        <v>42118</v>
      </c>
      <c r="E76">
        <v>0</v>
      </c>
      <c r="F76" t="s">
        <v>1055</v>
      </c>
      <c r="G76">
        <v>0</v>
      </c>
      <c r="H76">
        <v>0</v>
      </c>
      <c r="I76" s="121" t="s">
        <v>973</v>
      </c>
    </row>
    <row r="77" spans="2:9" x14ac:dyDescent="0.25">
      <c r="B77" t="s">
        <v>894</v>
      </c>
      <c r="C77" t="s">
        <v>895</v>
      </c>
      <c r="D77">
        <v>42120</v>
      </c>
      <c r="E77">
        <v>0</v>
      </c>
      <c r="F77" t="s">
        <v>1056</v>
      </c>
      <c r="G77">
        <v>0</v>
      </c>
      <c r="H77">
        <v>0</v>
      </c>
      <c r="I77" s="121" t="s">
        <v>1057</v>
      </c>
    </row>
    <row r="78" spans="2:9" x14ac:dyDescent="0.25">
      <c r="B78" t="s">
        <v>894</v>
      </c>
      <c r="C78" t="s">
        <v>1058</v>
      </c>
      <c r="D78">
        <v>42120</v>
      </c>
      <c r="E78">
        <v>99</v>
      </c>
      <c r="F78" t="s">
        <v>1059</v>
      </c>
      <c r="G78">
        <v>0</v>
      </c>
      <c r="H78">
        <v>0</v>
      </c>
      <c r="I78" s="121" t="s">
        <v>1060</v>
      </c>
    </row>
    <row r="79" spans="2:9" x14ac:dyDescent="0.25">
      <c r="B79" t="s">
        <v>894</v>
      </c>
      <c r="C79" t="s">
        <v>895</v>
      </c>
      <c r="D79">
        <v>42123</v>
      </c>
      <c r="E79">
        <v>0</v>
      </c>
      <c r="F79" t="s">
        <v>1061</v>
      </c>
      <c r="G79">
        <v>0</v>
      </c>
      <c r="H79">
        <v>0</v>
      </c>
      <c r="I79" s="121" t="s">
        <v>1062</v>
      </c>
    </row>
    <row r="80" spans="2:9" x14ac:dyDescent="0.25">
      <c r="B80" t="s">
        <v>894</v>
      </c>
      <c r="C80" t="s">
        <v>895</v>
      </c>
      <c r="D80">
        <v>42124</v>
      </c>
      <c r="E80">
        <v>0</v>
      </c>
      <c r="F80" t="s">
        <v>1063</v>
      </c>
      <c r="G80">
        <v>0</v>
      </c>
      <c r="H80">
        <v>0</v>
      </c>
      <c r="I80" s="121" t="s">
        <v>1064</v>
      </c>
    </row>
    <row r="81" spans="2:9" x14ac:dyDescent="0.25">
      <c r="B81" t="s">
        <v>894</v>
      </c>
      <c r="C81" t="s">
        <v>895</v>
      </c>
      <c r="D81">
        <v>42127</v>
      </c>
      <c r="E81">
        <v>0</v>
      </c>
      <c r="F81" t="s">
        <v>1065</v>
      </c>
      <c r="G81">
        <v>0</v>
      </c>
      <c r="H81">
        <v>0</v>
      </c>
      <c r="I81" s="121" t="s">
        <v>989</v>
      </c>
    </row>
    <row r="82" spans="2:9" x14ac:dyDescent="0.25">
      <c r="B82" t="s">
        <v>894</v>
      </c>
      <c r="C82" t="s">
        <v>895</v>
      </c>
      <c r="D82">
        <v>42128</v>
      </c>
      <c r="E82">
        <v>0</v>
      </c>
      <c r="F82" t="s">
        <v>1066</v>
      </c>
      <c r="G82">
        <v>0</v>
      </c>
      <c r="H82">
        <v>0</v>
      </c>
      <c r="I82" s="121" t="s">
        <v>1067</v>
      </c>
    </row>
    <row r="83" spans="2:9" x14ac:dyDescent="0.25">
      <c r="B83" t="s">
        <v>894</v>
      </c>
      <c r="C83" t="s">
        <v>895</v>
      </c>
      <c r="D83">
        <v>42129</v>
      </c>
      <c r="E83">
        <v>0</v>
      </c>
      <c r="F83" t="s">
        <v>1068</v>
      </c>
      <c r="G83">
        <v>0</v>
      </c>
      <c r="H83">
        <v>0</v>
      </c>
      <c r="I83" s="121" t="s">
        <v>1069</v>
      </c>
    </row>
    <row r="84" spans="2:9" x14ac:dyDescent="0.25">
      <c r="B84" t="s">
        <v>894</v>
      </c>
      <c r="C84" t="s">
        <v>895</v>
      </c>
      <c r="D84">
        <v>42131</v>
      </c>
      <c r="E84">
        <v>0</v>
      </c>
      <c r="F84" t="s">
        <v>1070</v>
      </c>
      <c r="G84">
        <v>0</v>
      </c>
      <c r="H84">
        <v>0</v>
      </c>
      <c r="I84" s="121" t="s">
        <v>983</v>
      </c>
    </row>
    <row r="85" spans="2:9" x14ac:dyDescent="0.25">
      <c r="B85" t="s">
        <v>894</v>
      </c>
      <c r="C85" t="s">
        <v>1058</v>
      </c>
      <c r="D85">
        <v>42131</v>
      </c>
      <c r="E85">
        <v>99</v>
      </c>
      <c r="F85" t="s">
        <v>1071</v>
      </c>
      <c r="G85">
        <v>0</v>
      </c>
      <c r="H85">
        <v>0</v>
      </c>
      <c r="I85" s="121" t="s">
        <v>1037</v>
      </c>
    </row>
    <row r="86" spans="2:9" x14ac:dyDescent="0.25">
      <c r="B86" t="s">
        <v>894</v>
      </c>
      <c r="C86" t="s">
        <v>895</v>
      </c>
      <c r="D86">
        <v>42132</v>
      </c>
      <c r="E86">
        <v>0</v>
      </c>
      <c r="F86" t="s">
        <v>1072</v>
      </c>
      <c r="G86">
        <v>0</v>
      </c>
      <c r="H86">
        <v>0</v>
      </c>
      <c r="I86" s="121" t="s">
        <v>1073</v>
      </c>
    </row>
    <row r="87" spans="2:9" x14ac:dyDescent="0.25">
      <c r="B87" t="s">
        <v>894</v>
      </c>
      <c r="C87" t="s">
        <v>895</v>
      </c>
      <c r="D87">
        <v>42133</v>
      </c>
      <c r="E87">
        <v>0</v>
      </c>
      <c r="F87" t="s">
        <v>1074</v>
      </c>
      <c r="G87">
        <v>0</v>
      </c>
      <c r="H87">
        <v>0</v>
      </c>
      <c r="I87" s="121" t="s">
        <v>1075</v>
      </c>
    </row>
    <row r="88" spans="2:9" x14ac:dyDescent="0.25">
      <c r="B88" t="s">
        <v>894</v>
      </c>
      <c r="C88" t="s">
        <v>895</v>
      </c>
      <c r="D88">
        <v>42135</v>
      </c>
      <c r="E88">
        <v>0</v>
      </c>
      <c r="F88" t="s">
        <v>1076</v>
      </c>
      <c r="G88">
        <v>0</v>
      </c>
      <c r="H88">
        <v>0</v>
      </c>
      <c r="I88" s="121" t="s">
        <v>975</v>
      </c>
    </row>
    <row r="89" spans="2:9" x14ac:dyDescent="0.25">
      <c r="B89" t="s">
        <v>894</v>
      </c>
      <c r="C89" t="s">
        <v>1058</v>
      </c>
      <c r="D89">
        <v>42135</v>
      </c>
      <c r="E89">
        <v>99</v>
      </c>
      <c r="F89" t="s">
        <v>1077</v>
      </c>
      <c r="G89">
        <v>0</v>
      </c>
      <c r="H89">
        <v>0</v>
      </c>
      <c r="I89" s="121" t="s">
        <v>1078</v>
      </c>
    </row>
    <row r="90" spans="2:9" x14ac:dyDescent="0.25">
      <c r="B90" t="s">
        <v>894</v>
      </c>
      <c r="C90" t="s">
        <v>895</v>
      </c>
      <c r="D90">
        <v>42138</v>
      </c>
      <c r="E90">
        <v>0</v>
      </c>
      <c r="F90" t="s">
        <v>1079</v>
      </c>
      <c r="G90">
        <v>0</v>
      </c>
      <c r="H90">
        <v>0</v>
      </c>
      <c r="I90" s="121" t="s">
        <v>1034</v>
      </c>
    </row>
    <row r="91" spans="2:9" x14ac:dyDescent="0.25">
      <c r="B91" t="s">
        <v>894</v>
      </c>
      <c r="C91" t="s">
        <v>895</v>
      </c>
      <c r="D91">
        <v>42139</v>
      </c>
      <c r="E91">
        <v>0</v>
      </c>
      <c r="F91" t="s">
        <v>1080</v>
      </c>
      <c r="G91">
        <v>0</v>
      </c>
      <c r="H91">
        <v>0</v>
      </c>
      <c r="I91" s="121" t="s">
        <v>971</v>
      </c>
    </row>
    <row r="92" spans="2:9" x14ac:dyDescent="0.25">
      <c r="B92" t="s">
        <v>894</v>
      </c>
      <c r="C92" t="s">
        <v>1058</v>
      </c>
      <c r="D92">
        <v>42139</v>
      </c>
      <c r="E92">
        <v>99</v>
      </c>
      <c r="F92" t="s">
        <v>1081</v>
      </c>
      <c r="G92">
        <v>0</v>
      </c>
      <c r="H92">
        <v>0</v>
      </c>
      <c r="I92" s="121" t="s">
        <v>1034</v>
      </c>
    </row>
    <row r="93" spans="2:9" x14ac:dyDescent="0.25">
      <c r="B93" t="s">
        <v>894</v>
      </c>
      <c r="C93" t="s">
        <v>895</v>
      </c>
      <c r="D93">
        <v>42140</v>
      </c>
      <c r="E93">
        <v>0</v>
      </c>
      <c r="F93" t="s">
        <v>1056</v>
      </c>
      <c r="G93">
        <v>0</v>
      </c>
      <c r="H93">
        <v>0</v>
      </c>
      <c r="I93" s="121" t="s">
        <v>1057</v>
      </c>
    </row>
    <row r="94" spans="2:9" x14ac:dyDescent="0.25">
      <c r="B94" t="s">
        <v>894</v>
      </c>
      <c r="C94" t="s">
        <v>895</v>
      </c>
      <c r="D94">
        <v>42146</v>
      </c>
      <c r="E94">
        <v>0</v>
      </c>
      <c r="F94" t="s">
        <v>1082</v>
      </c>
      <c r="G94">
        <v>0</v>
      </c>
      <c r="H94">
        <v>0</v>
      </c>
      <c r="I94" s="121" t="s">
        <v>992</v>
      </c>
    </row>
    <row r="95" spans="2:9" x14ac:dyDescent="0.25">
      <c r="B95" t="s">
        <v>894</v>
      </c>
      <c r="C95" t="s">
        <v>1058</v>
      </c>
      <c r="D95">
        <v>42146</v>
      </c>
      <c r="E95">
        <v>99</v>
      </c>
      <c r="F95" t="s">
        <v>1083</v>
      </c>
      <c r="G95">
        <v>0</v>
      </c>
      <c r="H95">
        <v>0</v>
      </c>
      <c r="I95" s="121" t="s">
        <v>952</v>
      </c>
    </row>
    <row r="96" spans="2:9" x14ac:dyDescent="0.25">
      <c r="B96" t="s">
        <v>894</v>
      </c>
      <c r="C96" t="s">
        <v>895</v>
      </c>
      <c r="D96">
        <v>42147</v>
      </c>
      <c r="E96">
        <v>0</v>
      </c>
      <c r="F96" t="s">
        <v>1084</v>
      </c>
      <c r="G96">
        <v>0</v>
      </c>
      <c r="H96">
        <v>0</v>
      </c>
      <c r="I96" s="121" t="s">
        <v>940</v>
      </c>
    </row>
    <row r="97" spans="2:9" x14ac:dyDescent="0.25">
      <c r="B97" t="s">
        <v>894</v>
      </c>
      <c r="C97" t="s">
        <v>895</v>
      </c>
      <c r="D97">
        <v>42148</v>
      </c>
      <c r="E97">
        <v>0</v>
      </c>
      <c r="F97" t="s">
        <v>1085</v>
      </c>
      <c r="G97">
        <v>0</v>
      </c>
      <c r="H97">
        <v>0</v>
      </c>
      <c r="I97" s="121" t="s">
        <v>992</v>
      </c>
    </row>
    <row r="98" spans="2:9" x14ac:dyDescent="0.25">
      <c r="B98" t="s">
        <v>894</v>
      </c>
      <c r="C98" t="s">
        <v>895</v>
      </c>
      <c r="D98">
        <v>42149</v>
      </c>
      <c r="E98">
        <v>0</v>
      </c>
      <c r="F98" t="s">
        <v>1086</v>
      </c>
      <c r="G98">
        <v>0</v>
      </c>
      <c r="H98">
        <v>0</v>
      </c>
      <c r="I98" s="121" t="s">
        <v>999</v>
      </c>
    </row>
    <row r="99" spans="2:9" x14ac:dyDescent="0.25">
      <c r="B99" t="s">
        <v>894</v>
      </c>
      <c r="C99" t="s">
        <v>895</v>
      </c>
      <c r="D99">
        <v>42151</v>
      </c>
      <c r="E99">
        <v>0</v>
      </c>
      <c r="F99" t="s">
        <v>1087</v>
      </c>
      <c r="G99">
        <v>0</v>
      </c>
      <c r="H99">
        <v>0</v>
      </c>
      <c r="I99" s="121" t="s">
        <v>937</v>
      </c>
    </row>
    <row r="100" spans="2:9" x14ac:dyDescent="0.25">
      <c r="B100" t="s">
        <v>894</v>
      </c>
      <c r="C100" t="s">
        <v>895</v>
      </c>
      <c r="D100">
        <v>42152</v>
      </c>
      <c r="E100">
        <v>0</v>
      </c>
      <c r="F100" t="s">
        <v>1088</v>
      </c>
      <c r="G100">
        <v>0</v>
      </c>
      <c r="H100">
        <v>0</v>
      </c>
      <c r="I100" s="121" t="s">
        <v>971</v>
      </c>
    </row>
    <row r="101" spans="2:9" x14ac:dyDescent="0.25">
      <c r="B101" t="s">
        <v>894</v>
      </c>
      <c r="C101" t="s">
        <v>895</v>
      </c>
      <c r="D101">
        <v>42154</v>
      </c>
      <c r="E101">
        <v>0</v>
      </c>
      <c r="F101" t="s">
        <v>1089</v>
      </c>
      <c r="G101">
        <v>0</v>
      </c>
      <c r="H101">
        <v>0</v>
      </c>
      <c r="I101" s="121" t="s">
        <v>1040</v>
      </c>
    </row>
    <row r="102" spans="2:9" x14ac:dyDescent="0.25">
      <c r="B102" t="s">
        <v>894</v>
      </c>
      <c r="C102" t="s">
        <v>895</v>
      </c>
      <c r="D102">
        <v>42156</v>
      </c>
      <c r="E102">
        <v>0</v>
      </c>
      <c r="F102" t="s">
        <v>1090</v>
      </c>
      <c r="G102">
        <v>0</v>
      </c>
      <c r="H102">
        <v>0</v>
      </c>
      <c r="I102" s="121" t="s">
        <v>1091</v>
      </c>
    </row>
    <row r="103" spans="2:9" x14ac:dyDescent="0.25">
      <c r="B103" t="s">
        <v>894</v>
      </c>
      <c r="C103" t="s">
        <v>895</v>
      </c>
      <c r="D103">
        <v>42157</v>
      </c>
      <c r="E103">
        <v>0</v>
      </c>
      <c r="F103" t="s">
        <v>1092</v>
      </c>
      <c r="G103">
        <v>0</v>
      </c>
      <c r="H103">
        <v>0</v>
      </c>
      <c r="I103" s="121" t="s">
        <v>906</v>
      </c>
    </row>
    <row r="104" spans="2:9" x14ac:dyDescent="0.25">
      <c r="B104" t="s">
        <v>894</v>
      </c>
      <c r="C104" t="s">
        <v>895</v>
      </c>
      <c r="D104">
        <v>42158</v>
      </c>
      <c r="E104">
        <v>0</v>
      </c>
      <c r="F104" t="s">
        <v>1093</v>
      </c>
      <c r="G104">
        <v>0</v>
      </c>
      <c r="H104">
        <v>0</v>
      </c>
      <c r="I104" s="121" t="s">
        <v>1094</v>
      </c>
    </row>
    <row r="105" spans="2:9" x14ac:dyDescent="0.25">
      <c r="B105" t="s">
        <v>894</v>
      </c>
      <c r="C105" t="s">
        <v>895</v>
      </c>
      <c r="D105">
        <v>42159</v>
      </c>
      <c r="E105">
        <v>0</v>
      </c>
      <c r="F105" t="s">
        <v>1095</v>
      </c>
      <c r="G105">
        <v>0</v>
      </c>
      <c r="H105">
        <v>0</v>
      </c>
      <c r="I105" s="121" t="s">
        <v>1096</v>
      </c>
    </row>
    <row r="106" spans="2:9" x14ac:dyDescent="0.25">
      <c r="B106" t="s">
        <v>894</v>
      </c>
      <c r="C106" t="s">
        <v>1097</v>
      </c>
      <c r="D106">
        <v>42159</v>
      </c>
      <c r="E106">
        <v>99</v>
      </c>
      <c r="F106" t="s">
        <v>1098</v>
      </c>
      <c r="G106">
        <v>0</v>
      </c>
      <c r="H106">
        <v>0</v>
      </c>
      <c r="I106" s="121" t="s">
        <v>1099</v>
      </c>
    </row>
    <row r="107" spans="2:9" x14ac:dyDescent="0.25">
      <c r="B107" t="s">
        <v>894</v>
      </c>
      <c r="C107" t="s">
        <v>895</v>
      </c>
      <c r="D107">
        <v>42161</v>
      </c>
      <c r="E107">
        <v>0</v>
      </c>
      <c r="F107" t="s">
        <v>1100</v>
      </c>
      <c r="G107">
        <v>0</v>
      </c>
      <c r="H107">
        <v>0</v>
      </c>
      <c r="I107" s="121" t="s">
        <v>1101</v>
      </c>
    </row>
    <row r="108" spans="2:9" x14ac:dyDescent="0.25">
      <c r="B108" t="s">
        <v>894</v>
      </c>
      <c r="C108" t="s">
        <v>895</v>
      </c>
      <c r="D108">
        <v>42164</v>
      </c>
      <c r="E108">
        <v>0</v>
      </c>
      <c r="F108" t="s">
        <v>1102</v>
      </c>
      <c r="G108" s="122">
        <v>84115.21</v>
      </c>
      <c r="H108">
        <v>0</v>
      </c>
      <c r="I108" s="121" t="s">
        <v>1053</v>
      </c>
    </row>
    <row r="109" spans="2:9" x14ac:dyDescent="0.25">
      <c r="B109" t="s">
        <v>894</v>
      </c>
      <c r="C109" t="s">
        <v>1058</v>
      </c>
      <c r="D109">
        <v>42164</v>
      </c>
      <c r="E109">
        <v>99</v>
      </c>
      <c r="F109" t="s">
        <v>1103</v>
      </c>
      <c r="G109">
        <v>0</v>
      </c>
      <c r="H109">
        <v>0</v>
      </c>
      <c r="I109" s="121" t="s">
        <v>1099</v>
      </c>
    </row>
    <row r="110" spans="2:9" x14ac:dyDescent="0.25">
      <c r="B110" t="s">
        <v>894</v>
      </c>
      <c r="C110" t="s">
        <v>895</v>
      </c>
      <c r="D110">
        <v>42165</v>
      </c>
      <c r="E110">
        <v>0</v>
      </c>
      <c r="F110" t="s">
        <v>1104</v>
      </c>
      <c r="G110">
        <v>0</v>
      </c>
      <c r="H110">
        <v>0</v>
      </c>
      <c r="I110" s="121" t="s">
        <v>1105</v>
      </c>
    </row>
    <row r="111" spans="2:9" x14ac:dyDescent="0.25">
      <c r="B111" t="s">
        <v>894</v>
      </c>
      <c r="C111" t="s">
        <v>1058</v>
      </c>
      <c r="D111">
        <v>42165</v>
      </c>
      <c r="E111">
        <v>99</v>
      </c>
      <c r="F111" t="s">
        <v>1106</v>
      </c>
      <c r="G111">
        <v>0</v>
      </c>
      <c r="H111">
        <v>0</v>
      </c>
      <c r="I111" s="121" t="s">
        <v>1107</v>
      </c>
    </row>
    <row r="112" spans="2:9" x14ac:dyDescent="0.25">
      <c r="B112" t="s">
        <v>894</v>
      </c>
      <c r="C112" t="s">
        <v>895</v>
      </c>
      <c r="D112">
        <v>42166</v>
      </c>
      <c r="E112">
        <v>0</v>
      </c>
      <c r="F112" t="s">
        <v>1108</v>
      </c>
      <c r="G112">
        <v>0</v>
      </c>
      <c r="H112">
        <v>0</v>
      </c>
      <c r="I112" s="121" t="s">
        <v>989</v>
      </c>
    </row>
    <row r="113" spans="2:9" x14ac:dyDescent="0.25">
      <c r="B113" t="s">
        <v>894</v>
      </c>
      <c r="C113" t="s">
        <v>1058</v>
      </c>
      <c r="D113">
        <v>42166</v>
      </c>
      <c r="E113">
        <v>99</v>
      </c>
      <c r="F113" t="s">
        <v>1109</v>
      </c>
      <c r="G113">
        <v>0</v>
      </c>
      <c r="H113">
        <v>0</v>
      </c>
      <c r="I113" s="121" t="s">
        <v>1110</v>
      </c>
    </row>
    <row r="114" spans="2:9" x14ac:dyDescent="0.25">
      <c r="B114" t="s">
        <v>894</v>
      </c>
      <c r="C114" t="s">
        <v>895</v>
      </c>
      <c r="D114">
        <v>42167</v>
      </c>
      <c r="E114">
        <v>0</v>
      </c>
      <c r="F114" t="s">
        <v>896</v>
      </c>
      <c r="G114">
        <v>0</v>
      </c>
      <c r="H114">
        <v>0</v>
      </c>
      <c r="I114" s="121" t="s">
        <v>897</v>
      </c>
    </row>
    <row r="115" spans="2:9" x14ac:dyDescent="0.25">
      <c r="B115" t="s">
        <v>894</v>
      </c>
      <c r="C115" t="s">
        <v>895</v>
      </c>
      <c r="D115">
        <v>42168</v>
      </c>
      <c r="E115">
        <v>0</v>
      </c>
      <c r="F115" t="s">
        <v>1111</v>
      </c>
      <c r="G115">
        <v>0</v>
      </c>
      <c r="H115">
        <v>0</v>
      </c>
      <c r="I115" s="121" t="s">
        <v>1112</v>
      </c>
    </row>
    <row r="116" spans="2:9" x14ac:dyDescent="0.25">
      <c r="B116" t="s">
        <v>894</v>
      </c>
      <c r="C116" t="s">
        <v>1058</v>
      </c>
      <c r="D116">
        <v>42168</v>
      </c>
      <c r="E116">
        <v>99</v>
      </c>
      <c r="F116" t="s">
        <v>1113</v>
      </c>
      <c r="G116">
        <v>0</v>
      </c>
      <c r="H116">
        <v>0</v>
      </c>
      <c r="I116" s="121" t="s">
        <v>1114</v>
      </c>
    </row>
    <row r="117" spans="2:9" x14ac:dyDescent="0.25">
      <c r="B117" t="s">
        <v>894</v>
      </c>
      <c r="C117" t="s">
        <v>1115</v>
      </c>
      <c r="D117">
        <v>42181</v>
      </c>
      <c r="E117">
        <v>0</v>
      </c>
      <c r="F117" t="s">
        <v>1116</v>
      </c>
      <c r="G117">
        <v>0</v>
      </c>
      <c r="H117">
        <v>0</v>
      </c>
      <c r="I117" s="121" t="s">
        <v>1117</v>
      </c>
    </row>
    <row r="118" spans="2:9" x14ac:dyDescent="0.25">
      <c r="B118" t="s">
        <v>894</v>
      </c>
      <c r="C118" t="s">
        <v>1115</v>
      </c>
      <c r="D118">
        <v>42182</v>
      </c>
      <c r="E118">
        <v>0</v>
      </c>
      <c r="F118" t="s">
        <v>1118</v>
      </c>
      <c r="G118">
        <v>0</v>
      </c>
      <c r="H118">
        <v>0</v>
      </c>
      <c r="I118" s="121" t="s">
        <v>1119</v>
      </c>
    </row>
    <row r="119" spans="2:9" x14ac:dyDescent="0.25">
      <c r="B119" t="s">
        <v>894</v>
      </c>
      <c r="C119" t="s">
        <v>1120</v>
      </c>
      <c r="D119">
        <v>42501</v>
      </c>
      <c r="E119">
        <v>0</v>
      </c>
      <c r="F119" t="s">
        <v>1121</v>
      </c>
      <c r="G119">
        <v>0</v>
      </c>
      <c r="H119">
        <v>0</v>
      </c>
      <c r="I119" s="121" t="s">
        <v>1122</v>
      </c>
    </row>
    <row r="120" spans="2:9" x14ac:dyDescent="0.25">
      <c r="B120" t="s">
        <v>894</v>
      </c>
      <c r="C120" t="s">
        <v>1120</v>
      </c>
      <c r="D120">
        <v>42510</v>
      </c>
      <c r="E120">
        <v>0</v>
      </c>
      <c r="F120" t="s">
        <v>1123</v>
      </c>
      <c r="G120">
        <v>0</v>
      </c>
      <c r="H120">
        <v>0</v>
      </c>
      <c r="I120" s="121" t="s">
        <v>1124</v>
      </c>
    </row>
    <row r="121" spans="2:9" x14ac:dyDescent="0.25">
      <c r="B121" t="s">
        <v>894</v>
      </c>
      <c r="C121" t="s">
        <v>1058</v>
      </c>
      <c r="D121">
        <v>42510</v>
      </c>
      <c r="E121">
        <v>99</v>
      </c>
      <c r="F121" t="s">
        <v>1125</v>
      </c>
      <c r="G121">
        <v>0</v>
      </c>
      <c r="H121">
        <v>0</v>
      </c>
      <c r="I121" s="121" t="s">
        <v>1126</v>
      </c>
    </row>
    <row r="122" spans="2:9" x14ac:dyDescent="0.25">
      <c r="B122" t="s">
        <v>894</v>
      </c>
      <c r="C122" t="s">
        <v>1120</v>
      </c>
      <c r="D122">
        <v>42530</v>
      </c>
      <c r="E122">
        <v>0</v>
      </c>
      <c r="F122" t="s">
        <v>1127</v>
      </c>
      <c r="G122">
        <v>0</v>
      </c>
      <c r="H122">
        <v>0</v>
      </c>
      <c r="I122" s="121" t="s">
        <v>1047</v>
      </c>
    </row>
    <row r="123" spans="2:9" x14ac:dyDescent="0.25">
      <c r="B123" t="s">
        <v>894</v>
      </c>
      <c r="C123" t="s">
        <v>1120</v>
      </c>
      <c r="D123">
        <v>42531</v>
      </c>
      <c r="E123">
        <v>0</v>
      </c>
      <c r="F123" t="s">
        <v>1128</v>
      </c>
      <c r="G123">
        <v>0</v>
      </c>
      <c r="H123">
        <v>0</v>
      </c>
      <c r="I123" s="121" t="s">
        <v>1062</v>
      </c>
    </row>
    <row r="124" spans="2:9" x14ac:dyDescent="0.25">
      <c r="B124" t="s">
        <v>894</v>
      </c>
      <c r="C124" t="s">
        <v>1120</v>
      </c>
      <c r="D124">
        <v>42533</v>
      </c>
      <c r="E124">
        <v>0</v>
      </c>
      <c r="F124" t="s">
        <v>1129</v>
      </c>
      <c r="G124">
        <v>0</v>
      </c>
      <c r="H124">
        <v>0</v>
      </c>
      <c r="I124" s="121" t="s">
        <v>906</v>
      </c>
    </row>
    <row r="125" spans="2:9" x14ac:dyDescent="0.25">
      <c r="B125" t="s">
        <v>894</v>
      </c>
      <c r="C125" t="s">
        <v>1058</v>
      </c>
      <c r="D125">
        <v>42533</v>
      </c>
      <c r="E125">
        <v>99</v>
      </c>
      <c r="F125" t="s">
        <v>1130</v>
      </c>
      <c r="G125">
        <v>0</v>
      </c>
      <c r="H125">
        <v>0</v>
      </c>
      <c r="I125" s="121" t="s">
        <v>992</v>
      </c>
    </row>
    <row r="126" spans="2:9" x14ac:dyDescent="0.25">
      <c r="B126" t="s">
        <v>894</v>
      </c>
      <c r="C126" t="s">
        <v>1131</v>
      </c>
      <c r="D126">
        <v>42600</v>
      </c>
      <c r="E126">
        <v>0</v>
      </c>
      <c r="F126" t="s">
        <v>1132</v>
      </c>
      <c r="G126">
        <v>0</v>
      </c>
      <c r="H126">
        <v>0</v>
      </c>
      <c r="I126" s="121" t="s">
        <v>1133</v>
      </c>
    </row>
    <row r="127" spans="2:9" x14ac:dyDescent="0.25">
      <c r="B127" t="s">
        <v>894</v>
      </c>
      <c r="C127" t="s">
        <v>1134</v>
      </c>
      <c r="D127">
        <v>44511</v>
      </c>
      <c r="E127">
        <v>0</v>
      </c>
      <c r="F127" t="s">
        <v>1135</v>
      </c>
      <c r="G127">
        <v>0</v>
      </c>
      <c r="H127">
        <v>0</v>
      </c>
      <c r="I127" s="121" t="s">
        <v>1057</v>
      </c>
    </row>
    <row r="128" spans="2:9" x14ac:dyDescent="0.25">
      <c r="B128" t="s">
        <v>894</v>
      </c>
      <c r="C128" t="s">
        <v>1136</v>
      </c>
      <c r="D128">
        <v>46110</v>
      </c>
      <c r="E128">
        <v>0</v>
      </c>
      <c r="F128" t="s">
        <v>1137</v>
      </c>
      <c r="G128">
        <v>0</v>
      </c>
      <c r="H128">
        <v>0</v>
      </c>
      <c r="I128" s="121" t="s">
        <v>1062</v>
      </c>
    </row>
    <row r="129" spans="2:9" x14ac:dyDescent="0.25">
      <c r="B129" t="s">
        <v>894</v>
      </c>
      <c r="C129" t="s">
        <v>1138</v>
      </c>
      <c r="D129">
        <v>46121</v>
      </c>
      <c r="E129">
        <v>0</v>
      </c>
      <c r="F129" t="s">
        <v>1139</v>
      </c>
      <c r="G129">
        <v>0</v>
      </c>
      <c r="H129">
        <v>0</v>
      </c>
      <c r="I129" s="121" t="s">
        <v>949</v>
      </c>
    </row>
    <row r="130" spans="2:9" x14ac:dyDescent="0.25">
      <c r="B130" t="s">
        <v>894</v>
      </c>
      <c r="C130" t="s">
        <v>1138</v>
      </c>
      <c r="D130">
        <v>46122</v>
      </c>
      <c r="E130">
        <v>0</v>
      </c>
      <c r="F130" t="s">
        <v>1140</v>
      </c>
      <c r="G130">
        <v>0</v>
      </c>
      <c r="H130">
        <v>0</v>
      </c>
      <c r="I130" s="121" t="s">
        <v>900</v>
      </c>
    </row>
    <row r="131" spans="2:9" x14ac:dyDescent="0.25">
      <c r="B131" t="s">
        <v>894</v>
      </c>
      <c r="C131" t="s">
        <v>1136</v>
      </c>
      <c r="D131">
        <v>46123</v>
      </c>
      <c r="E131">
        <v>0</v>
      </c>
      <c r="F131" t="s">
        <v>1141</v>
      </c>
      <c r="G131">
        <v>0</v>
      </c>
      <c r="H131">
        <v>0</v>
      </c>
      <c r="I131" s="121" t="s">
        <v>963</v>
      </c>
    </row>
    <row r="132" spans="2:9" x14ac:dyDescent="0.25">
      <c r="B132" t="s">
        <v>894</v>
      </c>
      <c r="C132" t="s">
        <v>1142</v>
      </c>
      <c r="D132">
        <v>46500</v>
      </c>
      <c r="E132">
        <v>0</v>
      </c>
      <c r="F132" t="s">
        <v>1143</v>
      </c>
      <c r="G132">
        <v>0</v>
      </c>
      <c r="H132">
        <v>0</v>
      </c>
      <c r="I132" s="121" t="s">
        <v>1126</v>
      </c>
    </row>
    <row r="133" spans="2:9" x14ac:dyDescent="0.25">
      <c r="B133" t="s">
        <v>894</v>
      </c>
      <c r="C133" t="s">
        <v>1144</v>
      </c>
      <c r="D133">
        <v>46702</v>
      </c>
      <c r="E133">
        <v>0</v>
      </c>
      <c r="F133" t="s">
        <v>1145</v>
      </c>
      <c r="G133">
        <v>0</v>
      </c>
      <c r="H133">
        <v>0</v>
      </c>
      <c r="I133" s="121" t="s">
        <v>1094</v>
      </c>
    </row>
    <row r="134" spans="2:9" x14ac:dyDescent="0.25">
      <c r="B134" t="s">
        <v>894</v>
      </c>
      <c r="C134" t="s">
        <v>1144</v>
      </c>
      <c r="D134">
        <v>46703</v>
      </c>
      <c r="E134">
        <v>0</v>
      </c>
      <c r="F134" t="s">
        <v>1146</v>
      </c>
      <c r="G134">
        <v>0</v>
      </c>
      <c r="H134">
        <v>0</v>
      </c>
      <c r="I134" s="121" t="s">
        <v>1147</v>
      </c>
    </row>
    <row r="135" spans="2:9" x14ac:dyDescent="0.25">
      <c r="B135" t="s">
        <v>894</v>
      </c>
      <c r="C135" t="s">
        <v>1144</v>
      </c>
      <c r="D135">
        <v>46704</v>
      </c>
      <c r="E135">
        <v>0</v>
      </c>
      <c r="F135" t="s">
        <v>1148</v>
      </c>
      <c r="G135">
        <v>0</v>
      </c>
      <c r="H135">
        <v>0</v>
      </c>
      <c r="I135" s="121" t="s">
        <v>1096</v>
      </c>
    </row>
    <row r="136" spans="2:9" x14ac:dyDescent="0.25">
      <c r="B136" t="s">
        <v>894</v>
      </c>
      <c r="C136" t="s">
        <v>1144</v>
      </c>
      <c r="D136">
        <v>46705</v>
      </c>
      <c r="E136">
        <v>0</v>
      </c>
      <c r="F136" t="s">
        <v>1149</v>
      </c>
      <c r="G136">
        <v>0</v>
      </c>
      <c r="H136">
        <v>0</v>
      </c>
      <c r="I136" s="121" t="s">
        <v>1150</v>
      </c>
    </row>
    <row r="137" spans="2:9" x14ac:dyDescent="0.25">
      <c r="B137" t="s">
        <v>894</v>
      </c>
      <c r="C137" t="s">
        <v>1151</v>
      </c>
      <c r="D137">
        <v>46706</v>
      </c>
      <c r="E137">
        <v>0</v>
      </c>
      <c r="F137" t="s">
        <v>1152</v>
      </c>
      <c r="G137">
        <v>0</v>
      </c>
      <c r="H137">
        <v>0</v>
      </c>
      <c r="I137" s="121" t="s">
        <v>1153</v>
      </c>
    </row>
    <row r="138" spans="2:9" x14ac:dyDescent="0.25">
      <c r="B138" t="s">
        <v>894</v>
      </c>
      <c r="C138" t="s">
        <v>1154</v>
      </c>
      <c r="D138">
        <v>46708</v>
      </c>
      <c r="E138">
        <v>0</v>
      </c>
      <c r="F138" t="s">
        <v>1155</v>
      </c>
      <c r="G138">
        <v>0</v>
      </c>
      <c r="H138">
        <v>0</v>
      </c>
      <c r="I138" s="121" t="s">
        <v>1075</v>
      </c>
    </row>
    <row r="139" spans="2:9" x14ac:dyDescent="0.25">
      <c r="B139" t="s">
        <v>894</v>
      </c>
      <c r="C139" t="s">
        <v>1154</v>
      </c>
      <c r="D139">
        <v>46709</v>
      </c>
      <c r="E139">
        <v>0</v>
      </c>
      <c r="F139" t="s">
        <v>1155</v>
      </c>
      <c r="G139">
        <v>0</v>
      </c>
      <c r="H139">
        <v>0</v>
      </c>
      <c r="I139" s="121" t="s">
        <v>1075</v>
      </c>
    </row>
    <row r="140" spans="2:9" x14ac:dyDescent="0.25">
      <c r="B140" t="s">
        <v>894</v>
      </c>
      <c r="C140" t="s">
        <v>1156</v>
      </c>
      <c r="D140">
        <v>47101</v>
      </c>
      <c r="E140">
        <v>0</v>
      </c>
      <c r="F140" t="s">
        <v>1157</v>
      </c>
      <c r="G140">
        <v>0</v>
      </c>
      <c r="H140">
        <v>0</v>
      </c>
      <c r="I140" s="121" t="s">
        <v>1158</v>
      </c>
    </row>
    <row r="141" spans="2:9" x14ac:dyDescent="0.25">
      <c r="B141" t="s">
        <v>894</v>
      </c>
      <c r="C141" t="s">
        <v>1159</v>
      </c>
      <c r="D141">
        <v>48100</v>
      </c>
      <c r="E141">
        <v>0</v>
      </c>
      <c r="F141" t="s">
        <v>1160</v>
      </c>
      <c r="G141">
        <v>0</v>
      </c>
      <c r="H141">
        <v>0</v>
      </c>
      <c r="I141" s="121" t="s">
        <v>1060</v>
      </c>
    </row>
    <row r="142" spans="2:9" x14ac:dyDescent="0.25">
      <c r="B142" t="s">
        <v>894</v>
      </c>
      <c r="C142" t="s">
        <v>1159</v>
      </c>
      <c r="D142">
        <v>48101</v>
      </c>
      <c r="E142">
        <v>0</v>
      </c>
      <c r="F142" t="s">
        <v>1161</v>
      </c>
      <c r="G142">
        <v>0</v>
      </c>
      <c r="H142">
        <v>0</v>
      </c>
      <c r="I142" s="121" t="s">
        <v>1044</v>
      </c>
    </row>
    <row r="143" spans="2:9" x14ac:dyDescent="0.25">
      <c r="B143" t="s">
        <v>894</v>
      </c>
      <c r="C143" t="s">
        <v>1159</v>
      </c>
      <c r="D143">
        <v>48102</v>
      </c>
      <c r="E143">
        <v>0</v>
      </c>
      <c r="F143" t="s">
        <v>1162</v>
      </c>
      <c r="G143">
        <v>0</v>
      </c>
      <c r="H143">
        <v>0</v>
      </c>
      <c r="I143" s="121" t="s">
        <v>1057</v>
      </c>
    </row>
    <row r="144" spans="2:9" x14ac:dyDescent="0.25">
      <c r="B144" t="s">
        <v>894</v>
      </c>
      <c r="C144" t="s">
        <v>1159</v>
      </c>
      <c r="D144">
        <v>48103</v>
      </c>
      <c r="E144">
        <v>0</v>
      </c>
      <c r="F144" t="s">
        <v>1163</v>
      </c>
      <c r="G144">
        <v>0</v>
      </c>
      <c r="H144">
        <v>0</v>
      </c>
      <c r="I144" s="121" t="s">
        <v>946</v>
      </c>
    </row>
    <row r="145" spans="2:9" x14ac:dyDescent="0.25">
      <c r="B145" t="s">
        <v>894</v>
      </c>
      <c r="C145" t="s">
        <v>1159</v>
      </c>
      <c r="D145">
        <v>48106</v>
      </c>
      <c r="E145">
        <v>0</v>
      </c>
      <c r="F145" t="s">
        <v>1164</v>
      </c>
      <c r="G145">
        <v>0</v>
      </c>
      <c r="H145">
        <v>0</v>
      </c>
      <c r="I145" s="121" t="s">
        <v>917</v>
      </c>
    </row>
    <row r="146" spans="2:9" x14ac:dyDescent="0.25">
      <c r="B146" t="s">
        <v>894</v>
      </c>
      <c r="C146" t="s">
        <v>1159</v>
      </c>
      <c r="D146">
        <v>48107</v>
      </c>
      <c r="E146">
        <v>0</v>
      </c>
      <c r="F146" t="s">
        <v>1165</v>
      </c>
      <c r="G146">
        <v>0</v>
      </c>
      <c r="H146">
        <v>0</v>
      </c>
      <c r="I146" s="121" t="s">
        <v>1031</v>
      </c>
    </row>
    <row r="147" spans="2:9" x14ac:dyDescent="0.25">
      <c r="B147" t="s">
        <v>894</v>
      </c>
      <c r="C147" t="s">
        <v>1159</v>
      </c>
      <c r="D147">
        <v>48109</v>
      </c>
      <c r="E147">
        <v>0</v>
      </c>
      <c r="F147" t="s">
        <v>1166</v>
      </c>
      <c r="G147">
        <v>0</v>
      </c>
      <c r="H147">
        <v>0</v>
      </c>
      <c r="I147" s="121" t="s">
        <v>960</v>
      </c>
    </row>
    <row r="148" spans="2:9" x14ac:dyDescent="0.25">
      <c r="B148" t="s">
        <v>894</v>
      </c>
      <c r="C148" t="s">
        <v>1159</v>
      </c>
      <c r="D148">
        <v>48111</v>
      </c>
      <c r="E148">
        <v>0</v>
      </c>
      <c r="F148" t="s">
        <v>1167</v>
      </c>
      <c r="G148">
        <v>0</v>
      </c>
      <c r="H148">
        <v>0</v>
      </c>
      <c r="I148" s="121" t="s">
        <v>934</v>
      </c>
    </row>
    <row r="149" spans="2:9" x14ac:dyDescent="0.25">
      <c r="B149" t="s">
        <v>894</v>
      </c>
      <c r="C149" t="s">
        <v>1159</v>
      </c>
      <c r="D149">
        <v>48112</v>
      </c>
      <c r="E149">
        <v>0</v>
      </c>
      <c r="F149" t="s">
        <v>1168</v>
      </c>
      <c r="G149">
        <v>0</v>
      </c>
      <c r="H149">
        <v>0</v>
      </c>
      <c r="I149" s="121" t="s">
        <v>940</v>
      </c>
    </row>
    <row r="150" spans="2:9" x14ac:dyDescent="0.25">
      <c r="B150" t="s">
        <v>894</v>
      </c>
      <c r="C150" t="s">
        <v>1159</v>
      </c>
      <c r="D150">
        <v>48115</v>
      </c>
      <c r="E150">
        <v>0</v>
      </c>
      <c r="F150" t="s">
        <v>1169</v>
      </c>
      <c r="G150">
        <v>0</v>
      </c>
      <c r="H150">
        <v>0</v>
      </c>
      <c r="I150" s="121" t="s">
        <v>914</v>
      </c>
    </row>
    <row r="151" spans="2:9" x14ac:dyDescent="0.25">
      <c r="B151" t="s">
        <v>894</v>
      </c>
      <c r="C151" t="s">
        <v>1170</v>
      </c>
      <c r="D151">
        <v>48116</v>
      </c>
      <c r="E151">
        <v>0</v>
      </c>
      <c r="F151" t="s">
        <v>1171</v>
      </c>
      <c r="G151">
        <v>0</v>
      </c>
      <c r="H151">
        <v>0</v>
      </c>
      <c r="I151" s="121" t="s">
        <v>969</v>
      </c>
    </row>
    <row r="152" spans="2:9" x14ac:dyDescent="0.25">
      <c r="B152" t="s">
        <v>894</v>
      </c>
      <c r="C152" t="s">
        <v>1159</v>
      </c>
      <c r="D152">
        <v>48118</v>
      </c>
      <c r="E152">
        <v>0</v>
      </c>
      <c r="F152" t="s">
        <v>1172</v>
      </c>
      <c r="G152">
        <v>0</v>
      </c>
      <c r="H152">
        <v>0</v>
      </c>
      <c r="I152" s="121" t="s">
        <v>1173</v>
      </c>
    </row>
    <row r="153" spans="2:9" x14ac:dyDescent="0.25">
      <c r="B153" t="s">
        <v>894</v>
      </c>
      <c r="C153" t="s">
        <v>1174</v>
      </c>
      <c r="D153">
        <v>48500</v>
      </c>
      <c r="E153">
        <v>0</v>
      </c>
      <c r="F153" t="s">
        <v>1175</v>
      </c>
      <c r="G153">
        <v>0</v>
      </c>
      <c r="H153">
        <v>0</v>
      </c>
      <c r="I153" s="121" t="s">
        <v>1044</v>
      </c>
    </row>
    <row r="154" spans="2:9" x14ac:dyDescent="0.25">
      <c r="B154" t="s">
        <v>894</v>
      </c>
      <c r="C154" t="s">
        <v>1176</v>
      </c>
      <c r="D154">
        <v>50100</v>
      </c>
      <c r="E154">
        <v>0</v>
      </c>
      <c r="F154" t="s">
        <v>1177</v>
      </c>
      <c r="G154">
        <v>0</v>
      </c>
      <c r="H154">
        <v>0</v>
      </c>
      <c r="I154" s="121" t="s">
        <v>1044</v>
      </c>
    </row>
    <row r="155" spans="2:9" x14ac:dyDescent="0.25">
      <c r="B155" t="s">
        <v>894</v>
      </c>
      <c r="C155" t="s">
        <v>1178</v>
      </c>
      <c r="D155">
        <v>50101</v>
      </c>
      <c r="E155">
        <v>0</v>
      </c>
      <c r="F155" t="s">
        <v>1179</v>
      </c>
      <c r="G155">
        <v>0</v>
      </c>
      <c r="H155">
        <v>0</v>
      </c>
      <c r="I155" s="121" t="s">
        <v>1047</v>
      </c>
    </row>
    <row r="156" spans="2:9" x14ac:dyDescent="0.25">
      <c r="B156" t="s">
        <v>894</v>
      </c>
      <c r="C156" t="s">
        <v>1178</v>
      </c>
      <c r="D156">
        <v>50102</v>
      </c>
      <c r="E156">
        <v>0</v>
      </c>
      <c r="F156" t="s">
        <v>1180</v>
      </c>
      <c r="G156">
        <v>0</v>
      </c>
      <c r="H156">
        <v>0</v>
      </c>
      <c r="I156" s="121" t="s">
        <v>1181</v>
      </c>
    </row>
    <row r="157" spans="2:9" x14ac:dyDescent="0.25">
      <c r="B157" t="s">
        <v>894</v>
      </c>
      <c r="C157" t="s">
        <v>1178</v>
      </c>
      <c r="D157">
        <v>50104</v>
      </c>
      <c r="E157">
        <v>0</v>
      </c>
      <c r="F157" t="s">
        <v>1182</v>
      </c>
      <c r="G157">
        <v>0</v>
      </c>
      <c r="H157">
        <v>0</v>
      </c>
      <c r="I157" s="121" t="s">
        <v>1183</v>
      </c>
    </row>
    <row r="158" spans="2:9" x14ac:dyDescent="0.25">
      <c r="B158" t="s">
        <v>894</v>
      </c>
      <c r="C158" t="s">
        <v>1184</v>
      </c>
      <c r="D158">
        <v>50104</v>
      </c>
      <c r="E158">
        <v>99</v>
      </c>
      <c r="F158" t="s">
        <v>1185</v>
      </c>
      <c r="G158">
        <v>0</v>
      </c>
      <c r="H158">
        <v>0</v>
      </c>
      <c r="I158" s="121" t="s">
        <v>1186</v>
      </c>
    </row>
    <row r="159" spans="2:9" x14ac:dyDescent="0.25">
      <c r="B159" t="s">
        <v>894</v>
      </c>
      <c r="C159" t="s">
        <v>1178</v>
      </c>
      <c r="D159">
        <v>50109</v>
      </c>
      <c r="E159">
        <v>0</v>
      </c>
      <c r="F159" t="s">
        <v>1187</v>
      </c>
      <c r="G159">
        <v>0</v>
      </c>
      <c r="H159">
        <v>0</v>
      </c>
      <c r="I159" s="121" t="s">
        <v>1010</v>
      </c>
    </row>
    <row r="160" spans="2:9" x14ac:dyDescent="0.25">
      <c r="B160" t="s">
        <v>894</v>
      </c>
      <c r="C160" t="s">
        <v>1178</v>
      </c>
      <c r="D160">
        <v>50110</v>
      </c>
      <c r="E160">
        <v>0</v>
      </c>
      <c r="F160" t="s">
        <v>1188</v>
      </c>
      <c r="G160">
        <v>0</v>
      </c>
      <c r="H160">
        <v>0</v>
      </c>
      <c r="I160" s="121" t="s">
        <v>1189</v>
      </c>
    </row>
    <row r="161" spans="2:9" x14ac:dyDescent="0.25">
      <c r="B161" t="s">
        <v>894</v>
      </c>
      <c r="C161" t="s">
        <v>1178</v>
      </c>
      <c r="D161">
        <v>50120</v>
      </c>
      <c r="E161">
        <v>0</v>
      </c>
      <c r="F161" t="s">
        <v>1190</v>
      </c>
      <c r="G161">
        <v>0</v>
      </c>
      <c r="H161">
        <v>0</v>
      </c>
      <c r="I161" s="121" t="s">
        <v>1191</v>
      </c>
    </row>
    <row r="162" spans="2:9" x14ac:dyDescent="0.25">
      <c r="B162" t="s">
        <v>894</v>
      </c>
      <c r="C162" t="s">
        <v>1184</v>
      </c>
      <c r="D162">
        <v>50120</v>
      </c>
      <c r="E162">
        <v>99</v>
      </c>
      <c r="F162" t="s">
        <v>1192</v>
      </c>
      <c r="G162">
        <v>0</v>
      </c>
      <c r="H162">
        <v>0</v>
      </c>
      <c r="I162" s="121" t="s">
        <v>1040</v>
      </c>
    </row>
    <row r="163" spans="2:9" x14ac:dyDescent="0.25">
      <c r="B163" t="s">
        <v>894</v>
      </c>
      <c r="C163" t="s">
        <v>1178</v>
      </c>
      <c r="D163">
        <v>50121</v>
      </c>
      <c r="E163">
        <v>0</v>
      </c>
      <c r="F163" t="s">
        <v>1193</v>
      </c>
      <c r="G163">
        <v>0</v>
      </c>
      <c r="H163">
        <v>0</v>
      </c>
      <c r="I163" s="121" t="s">
        <v>1016</v>
      </c>
    </row>
    <row r="164" spans="2:9" x14ac:dyDescent="0.25">
      <c r="B164" t="s">
        <v>894</v>
      </c>
      <c r="C164" t="s">
        <v>1178</v>
      </c>
      <c r="D164">
        <v>50122</v>
      </c>
      <c r="E164">
        <v>0</v>
      </c>
      <c r="F164" t="s">
        <v>1194</v>
      </c>
      <c r="G164">
        <v>0</v>
      </c>
      <c r="H164">
        <v>0</v>
      </c>
      <c r="I164" s="121" t="s">
        <v>1034</v>
      </c>
    </row>
    <row r="165" spans="2:9" x14ac:dyDescent="0.25">
      <c r="B165" t="s">
        <v>894</v>
      </c>
      <c r="C165" t="s">
        <v>1178</v>
      </c>
      <c r="D165">
        <v>50130</v>
      </c>
      <c r="E165">
        <v>0</v>
      </c>
      <c r="F165" t="s">
        <v>1195</v>
      </c>
      <c r="G165">
        <v>0</v>
      </c>
      <c r="H165">
        <v>0</v>
      </c>
      <c r="I165" s="121" t="s">
        <v>1196</v>
      </c>
    </row>
    <row r="166" spans="2:9" x14ac:dyDescent="0.25">
      <c r="B166" t="s">
        <v>894</v>
      </c>
      <c r="C166" t="s">
        <v>1197</v>
      </c>
      <c r="D166">
        <v>50130</v>
      </c>
      <c r="E166">
        <v>99</v>
      </c>
      <c r="F166" t="s">
        <v>1198</v>
      </c>
      <c r="G166">
        <v>0</v>
      </c>
      <c r="H166">
        <v>0</v>
      </c>
      <c r="I166" s="121" t="s">
        <v>1199</v>
      </c>
    </row>
    <row r="167" spans="2:9" x14ac:dyDescent="0.25">
      <c r="B167" t="s">
        <v>894</v>
      </c>
      <c r="C167" t="s">
        <v>1178</v>
      </c>
      <c r="D167">
        <v>50131</v>
      </c>
      <c r="E167">
        <v>0</v>
      </c>
      <c r="F167" t="s">
        <v>1200</v>
      </c>
      <c r="G167" s="122">
        <v>871963.08</v>
      </c>
      <c r="H167">
        <v>0</v>
      </c>
      <c r="I167" s="121" t="s">
        <v>1075</v>
      </c>
    </row>
    <row r="168" spans="2:9" x14ac:dyDescent="0.25">
      <c r="B168" t="s">
        <v>894</v>
      </c>
      <c r="C168" t="s">
        <v>1184</v>
      </c>
      <c r="D168">
        <v>50131</v>
      </c>
      <c r="E168">
        <v>99</v>
      </c>
      <c r="F168" t="s">
        <v>1201</v>
      </c>
      <c r="G168">
        <v>0</v>
      </c>
      <c r="H168">
        <v>0</v>
      </c>
      <c r="I168" s="121" t="s">
        <v>1191</v>
      </c>
    </row>
    <row r="169" spans="2:9" x14ac:dyDescent="0.25">
      <c r="B169" t="s">
        <v>894</v>
      </c>
      <c r="C169" t="s">
        <v>1178</v>
      </c>
      <c r="D169">
        <v>50132</v>
      </c>
      <c r="E169">
        <v>0</v>
      </c>
      <c r="F169" t="s">
        <v>1202</v>
      </c>
      <c r="G169">
        <v>0</v>
      </c>
      <c r="H169">
        <v>0</v>
      </c>
      <c r="I169" s="121" t="s">
        <v>1007</v>
      </c>
    </row>
    <row r="170" spans="2:9" x14ac:dyDescent="0.25">
      <c r="B170" t="s">
        <v>894</v>
      </c>
      <c r="C170" t="s">
        <v>1184</v>
      </c>
      <c r="D170">
        <v>50132</v>
      </c>
      <c r="E170">
        <v>99</v>
      </c>
      <c r="F170" t="s">
        <v>1203</v>
      </c>
      <c r="G170">
        <v>0</v>
      </c>
      <c r="H170">
        <v>0</v>
      </c>
      <c r="I170" s="121" t="s">
        <v>900</v>
      </c>
    </row>
    <row r="171" spans="2:9" x14ac:dyDescent="0.25">
      <c r="B171" t="s">
        <v>894</v>
      </c>
      <c r="C171" t="s">
        <v>1178</v>
      </c>
      <c r="D171">
        <v>50133</v>
      </c>
      <c r="E171">
        <v>0</v>
      </c>
      <c r="F171" t="s">
        <v>1204</v>
      </c>
      <c r="G171">
        <v>0</v>
      </c>
      <c r="H171">
        <v>0</v>
      </c>
      <c r="I171" s="121" t="s">
        <v>1205</v>
      </c>
    </row>
    <row r="172" spans="2:9" x14ac:dyDescent="0.25">
      <c r="B172" t="s">
        <v>894</v>
      </c>
      <c r="C172" t="s">
        <v>1178</v>
      </c>
      <c r="D172">
        <v>50136</v>
      </c>
      <c r="E172">
        <v>0</v>
      </c>
      <c r="F172" t="s">
        <v>1206</v>
      </c>
      <c r="G172">
        <v>0</v>
      </c>
      <c r="H172">
        <v>0</v>
      </c>
      <c r="I172" s="121" t="s">
        <v>1207</v>
      </c>
    </row>
    <row r="173" spans="2:9" x14ac:dyDescent="0.25">
      <c r="B173" t="s">
        <v>894</v>
      </c>
      <c r="C173" t="s">
        <v>1184</v>
      </c>
      <c r="D173">
        <v>50136</v>
      </c>
      <c r="E173">
        <v>99</v>
      </c>
      <c r="F173" t="s">
        <v>1208</v>
      </c>
      <c r="G173">
        <v>0</v>
      </c>
      <c r="H173">
        <v>0</v>
      </c>
      <c r="I173" s="121" t="s">
        <v>1209</v>
      </c>
    </row>
    <row r="174" spans="2:9" x14ac:dyDescent="0.25">
      <c r="B174" t="s">
        <v>894</v>
      </c>
      <c r="C174" t="s">
        <v>1178</v>
      </c>
      <c r="D174">
        <v>50137</v>
      </c>
      <c r="E174">
        <v>0</v>
      </c>
      <c r="F174" t="s">
        <v>1210</v>
      </c>
      <c r="G174">
        <v>0</v>
      </c>
      <c r="H174">
        <v>0</v>
      </c>
      <c r="I174" s="121" t="s">
        <v>1211</v>
      </c>
    </row>
    <row r="175" spans="2:9" x14ac:dyDescent="0.25">
      <c r="B175" t="s">
        <v>894</v>
      </c>
      <c r="C175" t="s">
        <v>1178</v>
      </c>
      <c r="D175">
        <v>50139</v>
      </c>
      <c r="E175">
        <v>0</v>
      </c>
      <c r="F175" t="s">
        <v>1212</v>
      </c>
      <c r="G175">
        <v>0</v>
      </c>
      <c r="H175">
        <v>0</v>
      </c>
      <c r="I175" s="121" t="s">
        <v>1213</v>
      </c>
    </row>
    <row r="176" spans="2:9" x14ac:dyDescent="0.25">
      <c r="B176" t="s">
        <v>894</v>
      </c>
      <c r="C176" t="s">
        <v>1178</v>
      </c>
      <c r="D176">
        <v>50140</v>
      </c>
      <c r="E176">
        <v>0</v>
      </c>
      <c r="F176" t="s">
        <v>1214</v>
      </c>
      <c r="G176">
        <v>0</v>
      </c>
      <c r="H176">
        <v>0</v>
      </c>
      <c r="I176" s="121" t="s">
        <v>1010</v>
      </c>
    </row>
    <row r="177" spans="2:9" x14ac:dyDescent="0.25">
      <c r="B177" t="s">
        <v>894</v>
      </c>
      <c r="C177" t="s">
        <v>1178</v>
      </c>
      <c r="D177">
        <v>50141</v>
      </c>
      <c r="E177">
        <v>0</v>
      </c>
      <c r="F177" t="s">
        <v>1215</v>
      </c>
      <c r="G177">
        <v>0</v>
      </c>
      <c r="H177">
        <v>0</v>
      </c>
      <c r="I177" s="121" t="s">
        <v>1216</v>
      </c>
    </row>
    <row r="178" spans="2:9" x14ac:dyDescent="0.25">
      <c r="B178" t="s">
        <v>894</v>
      </c>
      <c r="C178" t="s">
        <v>1178</v>
      </c>
      <c r="D178">
        <v>50142</v>
      </c>
      <c r="E178">
        <v>0</v>
      </c>
      <c r="F178" t="s">
        <v>1217</v>
      </c>
      <c r="G178">
        <v>0</v>
      </c>
      <c r="H178">
        <v>0</v>
      </c>
      <c r="I178" s="121" t="s">
        <v>1218</v>
      </c>
    </row>
    <row r="179" spans="2:9" x14ac:dyDescent="0.25">
      <c r="B179" t="s">
        <v>894</v>
      </c>
      <c r="C179" t="s">
        <v>1178</v>
      </c>
      <c r="D179">
        <v>50144</v>
      </c>
      <c r="E179">
        <v>0</v>
      </c>
      <c r="F179" t="s">
        <v>1219</v>
      </c>
      <c r="G179">
        <v>0</v>
      </c>
      <c r="H179">
        <v>0</v>
      </c>
      <c r="I179" s="121" t="s">
        <v>1220</v>
      </c>
    </row>
    <row r="180" spans="2:9" x14ac:dyDescent="0.25">
      <c r="B180" t="s">
        <v>894</v>
      </c>
      <c r="C180" t="s">
        <v>1184</v>
      </c>
      <c r="D180">
        <v>50144</v>
      </c>
      <c r="E180">
        <v>99</v>
      </c>
      <c r="F180" t="s">
        <v>1221</v>
      </c>
      <c r="G180">
        <v>0</v>
      </c>
      <c r="H180">
        <v>0</v>
      </c>
      <c r="I180" s="121" t="s">
        <v>1222</v>
      </c>
    </row>
    <row r="181" spans="2:9" x14ac:dyDescent="0.25">
      <c r="B181" t="s">
        <v>894</v>
      </c>
      <c r="C181" t="s">
        <v>1178</v>
      </c>
      <c r="D181">
        <v>50145</v>
      </c>
      <c r="E181">
        <v>0</v>
      </c>
      <c r="F181" t="s">
        <v>1223</v>
      </c>
      <c r="G181">
        <v>0</v>
      </c>
      <c r="H181">
        <v>0</v>
      </c>
      <c r="I181" s="121" t="s">
        <v>908</v>
      </c>
    </row>
    <row r="182" spans="2:9" x14ac:dyDescent="0.25">
      <c r="B182" t="s">
        <v>894</v>
      </c>
      <c r="C182" t="s">
        <v>1178</v>
      </c>
      <c r="D182">
        <v>50146</v>
      </c>
      <c r="E182">
        <v>0</v>
      </c>
      <c r="F182" t="s">
        <v>1224</v>
      </c>
      <c r="G182">
        <v>0</v>
      </c>
      <c r="H182">
        <v>0</v>
      </c>
      <c r="I182" s="121" t="s">
        <v>1225</v>
      </c>
    </row>
    <row r="183" spans="2:9" x14ac:dyDescent="0.25">
      <c r="B183" t="s">
        <v>894</v>
      </c>
      <c r="C183" t="s">
        <v>1178</v>
      </c>
      <c r="D183">
        <v>50148</v>
      </c>
      <c r="E183">
        <v>0</v>
      </c>
      <c r="F183" t="s">
        <v>1226</v>
      </c>
      <c r="G183">
        <v>0</v>
      </c>
      <c r="H183">
        <v>0</v>
      </c>
      <c r="I183" s="121" t="s">
        <v>1209</v>
      </c>
    </row>
    <row r="184" spans="2:9" x14ac:dyDescent="0.25">
      <c r="B184" t="s">
        <v>894</v>
      </c>
      <c r="C184" t="s">
        <v>1178</v>
      </c>
      <c r="D184">
        <v>50149</v>
      </c>
      <c r="E184">
        <v>0</v>
      </c>
      <c r="F184" t="s">
        <v>1227</v>
      </c>
      <c r="G184">
        <v>0</v>
      </c>
      <c r="H184">
        <v>0</v>
      </c>
      <c r="I184" s="121" t="s">
        <v>903</v>
      </c>
    </row>
    <row r="185" spans="2:9" x14ac:dyDescent="0.25">
      <c r="B185" t="s">
        <v>894</v>
      </c>
      <c r="C185" t="s">
        <v>1178</v>
      </c>
      <c r="D185">
        <v>50150</v>
      </c>
      <c r="E185">
        <v>0</v>
      </c>
      <c r="F185" t="s">
        <v>1228</v>
      </c>
      <c r="G185">
        <v>0</v>
      </c>
      <c r="H185">
        <v>0</v>
      </c>
      <c r="I185" s="121" t="s">
        <v>1209</v>
      </c>
    </row>
    <row r="186" spans="2:9" x14ac:dyDescent="0.25">
      <c r="B186" t="s">
        <v>894</v>
      </c>
      <c r="C186" t="s">
        <v>1178</v>
      </c>
      <c r="D186">
        <v>50152</v>
      </c>
      <c r="E186">
        <v>0</v>
      </c>
      <c r="F186" t="s">
        <v>1229</v>
      </c>
      <c r="G186">
        <v>0</v>
      </c>
      <c r="H186">
        <v>0</v>
      </c>
      <c r="I186" s="121" t="s">
        <v>1218</v>
      </c>
    </row>
    <row r="187" spans="2:9" x14ac:dyDescent="0.25">
      <c r="B187" t="s">
        <v>894</v>
      </c>
      <c r="C187" t="s">
        <v>1178</v>
      </c>
      <c r="D187">
        <v>50153</v>
      </c>
      <c r="E187">
        <v>0</v>
      </c>
      <c r="F187" t="s">
        <v>1230</v>
      </c>
      <c r="G187">
        <v>0</v>
      </c>
      <c r="H187">
        <v>0</v>
      </c>
      <c r="I187" s="121" t="s">
        <v>943</v>
      </c>
    </row>
    <row r="188" spans="2:9" x14ac:dyDescent="0.25">
      <c r="B188" t="s">
        <v>894</v>
      </c>
      <c r="C188" t="s">
        <v>1184</v>
      </c>
      <c r="D188">
        <v>50153</v>
      </c>
      <c r="E188">
        <v>99</v>
      </c>
      <c r="F188" t="s">
        <v>1231</v>
      </c>
      <c r="G188">
        <v>0</v>
      </c>
      <c r="H188">
        <v>0</v>
      </c>
      <c r="I188" s="121" t="s">
        <v>1232</v>
      </c>
    </row>
    <row r="189" spans="2:9" x14ac:dyDescent="0.25">
      <c r="B189" t="s">
        <v>894</v>
      </c>
      <c r="C189" t="s">
        <v>1178</v>
      </c>
      <c r="D189">
        <v>50154</v>
      </c>
      <c r="E189">
        <v>0</v>
      </c>
      <c r="F189" t="s">
        <v>1233</v>
      </c>
      <c r="G189">
        <v>0</v>
      </c>
      <c r="H189">
        <v>0</v>
      </c>
      <c r="I189" s="121" t="s">
        <v>952</v>
      </c>
    </row>
    <row r="190" spans="2:9" x14ac:dyDescent="0.25">
      <c r="B190" t="s">
        <v>894</v>
      </c>
      <c r="C190" t="s">
        <v>1178</v>
      </c>
      <c r="D190">
        <v>50155</v>
      </c>
      <c r="E190">
        <v>0</v>
      </c>
      <c r="F190" t="s">
        <v>1234</v>
      </c>
      <c r="G190">
        <v>0</v>
      </c>
      <c r="H190">
        <v>0</v>
      </c>
      <c r="I190" s="121" t="s">
        <v>1028</v>
      </c>
    </row>
    <row r="191" spans="2:9" x14ac:dyDescent="0.25">
      <c r="B191" t="s">
        <v>894</v>
      </c>
      <c r="C191" t="s">
        <v>1178</v>
      </c>
      <c r="D191">
        <v>50156</v>
      </c>
      <c r="E191">
        <v>0</v>
      </c>
      <c r="F191" t="s">
        <v>1235</v>
      </c>
      <c r="G191">
        <v>0</v>
      </c>
      <c r="H191">
        <v>0</v>
      </c>
      <c r="I191" s="121" t="s">
        <v>1236</v>
      </c>
    </row>
    <row r="192" spans="2:9" x14ac:dyDescent="0.25">
      <c r="B192" t="s">
        <v>894</v>
      </c>
      <c r="C192" t="s">
        <v>1178</v>
      </c>
      <c r="D192">
        <v>50158</v>
      </c>
      <c r="E192">
        <v>0</v>
      </c>
      <c r="F192" t="s">
        <v>1237</v>
      </c>
      <c r="G192">
        <v>0</v>
      </c>
      <c r="H192">
        <v>0</v>
      </c>
      <c r="I192" s="121" t="s">
        <v>1031</v>
      </c>
    </row>
    <row r="193" spans="2:9" x14ac:dyDescent="0.25">
      <c r="B193" t="s">
        <v>894</v>
      </c>
      <c r="C193" t="s">
        <v>1184</v>
      </c>
      <c r="D193">
        <v>50158</v>
      </c>
      <c r="E193">
        <v>99</v>
      </c>
      <c r="F193" t="s">
        <v>1238</v>
      </c>
      <c r="G193">
        <v>0</v>
      </c>
      <c r="H193">
        <v>0</v>
      </c>
      <c r="I193" s="121" t="s">
        <v>1239</v>
      </c>
    </row>
    <row r="194" spans="2:9" x14ac:dyDescent="0.25">
      <c r="B194" t="s">
        <v>894</v>
      </c>
      <c r="C194" t="s">
        <v>1178</v>
      </c>
      <c r="D194">
        <v>50159</v>
      </c>
      <c r="E194">
        <v>0</v>
      </c>
      <c r="F194" t="s">
        <v>1240</v>
      </c>
      <c r="G194">
        <v>0</v>
      </c>
      <c r="H194">
        <v>0</v>
      </c>
      <c r="I194" s="121" t="s">
        <v>1211</v>
      </c>
    </row>
    <row r="195" spans="2:9" x14ac:dyDescent="0.25">
      <c r="B195" t="s">
        <v>894</v>
      </c>
      <c r="C195" t="s">
        <v>1178</v>
      </c>
      <c r="D195">
        <v>50160</v>
      </c>
      <c r="E195">
        <v>0</v>
      </c>
      <c r="F195" t="s">
        <v>1241</v>
      </c>
      <c r="G195">
        <v>0</v>
      </c>
      <c r="H195">
        <v>0</v>
      </c>
      <c r="I195" s="121" t="s">
        <v>908</v>
      </c>
    </row>
    <row r="196" spans="2:9" x14ac:dyDescent="0.25">
      <c r="B196" t="s">
        <v>894</v>
      </c>
      <c r="C196" t="s">
        <v>1184</v>
      </c>
      <c r="D196">
        <v>50160</v>
      </c>
      <c r="E196">
        <v>99</v>
      </c>
      <c r="F196" t="s">
        <v>1242</v>
      </c>
      <c r="G196">
        <v>0</v>
      </c>
      <c r="H196">
        <v>0</v>
      </c>
      <c r="I196" s="121" t="s">
        <v>911</v>
      </c>
    </row>
    <row r="197" spans="2:9" x14ac:dyDescent="0.25">
      <c r="B197" t="s">
        <v>894</v>
      </c>
      <c r="C197" t="s">
        <v>1178</v>
      </c>
      <c r="D197">
        <v>50161</v>
      </c>
      <c r="E197">
        <v>0</v>
      </c>
      <c r="F197" t="s">
        <v>1243</v>
      </c>
      <c r="G197">
        <v>0</v>
      </c>
      <c r="H197">
        <v>0</v>
      </c>
      <c r="I197" s="121" t="s">
        <v>971</v>
      </c>
    </row>
    <row r="198" spans="2:9" x14ac:dyDescent="0.25">
      <c r="B198" t="s">
        <v>894</v>
      </c>
      <c r="C198" t="s">
        <v>1178</v>
      </c>
      <c r="D198">
        <v>50162</v>
      </c>
      <c r="E198">
        <v>0</v>
      </c>
      <c r="F198" t="s">
        <v>1241</v>
      </c>
      <c r="G198">
        <v>0</v>
      </c>
      <c r="H198">
        <v>0</v>
      </c>
      <c r="I198" s="121" t="s">
        <v>908</v>
      </c>
    </row>
    <row r="199" spans="2:9" x14ac:dyDescent="0.25">
      <c r="B199" t="s">
        <v>894</v>
      </c>
      <c r="C199" t="s">
        <v>1178</v>
      </c>
      <c r="D199">
        <v>50163</v>
      </c>
      <c r="E199">
        <v>0</v>
      </c>
      <c r="F199" t="s">
        <v>1244</v>
      </c>
      <c r="G199">
        <v>0</v>
      </c>
      <c r="H199">
        <v>0</v>
      </c>
      <c r="I199" s="121" t="s">
        <v>946</v>
      </c>
    </row>
    <row r="200" spans="2:9" x14ac:dyDescent="0.25">
      <c r="B200" t="s">
        <v>894</v>
      </c>
      <c r="C200" t="s">
        <v>1178</v>
      </c>
      <c r="D200">
        <v>50164</v>
      </c>
      <c r="E200">
        <v>0</v>
      </c>
      <c r="F200" t="s">
        <v>1245</v>
      </c>
      <c r="G200">
        <v>0</v>
      </c>
      <c r="H200">
        <v>0</v>
      </c>
      <c r="I200" s="121" t="s">
        <v>1246</v>
      </c>
    </row>
    <row r="201" spans="2:9" x14ac:dyDescent="0.25">
      <c r="B201" t="s">
        <v>894</v>
      </c>
      <c r="C201" t="s">
        <v>1184</v>
      </c>
      <c r="D201">
        <v>50164</v>
      </c>
      <c r="E201">
        <v>99</v>
      </c>
      <c r="F201" t="s">
        <v>1247</v>
      </c>
      <c r="G201">
        <v>0</v>
      </c>
      <c r="H201">
        <v>0</v>
      </c>
      <c r="I201" s="121" t="s">
        <v>1042</v>
      </c>
    </row>
    <row r="202" spans="2:9" x14ac:dyDescent="0.25">
      <c r="B202" t="s">
        <v>894</v>
      </c>
      <c r="C202" t="s">
        <v>1178</v>
      </c>
      <c r="D202">
        <v>50165</v>
      </c>
      <c r="E202">
        <v>0</v>
      </c>
      <c r="F202" t="s">
        <v>1248</v>
      </c>
      <c r="G202">
        <v>0</v>
      </c>
      <c r="H202">
        <v>0</v>
      </c>
      <c r="I202" s="121" t="s">
        <v>952</v>
      </c>
    </row>
    <row r="203" spans="2:9" x14ac:dyDescent="0.25">
      <c r="B203" t="s">
        <v>894</v>
      </c>
      <c r="C203" t="s">
        <v>1178</v>
      </c>
      <c r="D203">
        <v>50170</v>
      </c>
      <c r="E203">
        <v>0</v>
      </c>
      <c r="F203" t="s">
        <v>1249</v>
      </c>
      <c r="G203">
        <v>0</v>
      </c>
      <c r="H203">
        <v>0</v>
      </c>
      <c r="I203" s="121" t="s">
        <v>952</v>
      </c>
    </row>
    <row r="204" spans="2:9" x14ac:dyDescent="0.25">
      <c r="B204" t="s">
        <v>894</v>
      </c>
      <c r="C204" t="s">
        <v>1178</v>
      </c>
      <c r="D204">
        <v>50171</v>
      </c>
      <c r="E204">
        <v>0</v>
      </c>
      <c r="F204" t="s">
        <v>1250</v>
      </c>
      <c r="G204">
        <v>0</v>
      </c>
      <c r="H204">
        <v>0</v>
      </c>
      <c r="I204" s="121" t="s">
        <v>928</v>
      </c>
    </row>
    <row r="205" spans="2:9" x14ac:dyDescent="0.25">
      <c r="B205" t="s">
        <v>894</v>
      </c>
      <c r="C205" t="s">
        <v>1178</v>
      </c>
      <c r="D205">
        <v>50173</v>
      </c>
      <c r="E205">
        <v>0</v>
      </c>
      <c r="F205" t="s">
        <v>1251</v>
      </c>
      <c r="G205">
        <v>0</v>
      </c>
      <c r="H205">
        <v>0</v>
      </c>
      <c r="I205" s="121" t="s">
        <v>1252</v>
      </c>
    </row>
    <row r="206" spans="2:9" x14ac:dyDescent="0.25">
      <c r="B206" t="s">
        <v>894</v>
      </c>
      <c r="C206" t="s">
        <v>1184</v>
      </c>
      <c r="D206">
        <v>50173</v>
      </c>
      <c r="E206">
        <v>99</v>
      </c>
      <c r="F206" t="s">
        <v>1253</v>
      </c>
      <c r="G206">
        <v>0</v>
      </c>
      <c r="H206">
        <v>0</v>
      </c>
      <c r="I206" s="121" t="s">
        <v>1254</v>
      </c>
    </row>
    <row r="207" spans="2:9" x14ac:dyDescent="0.25">
      <c r="B207" t="s">
        <v>894</v>
      </c>
      <c r="C207" t="s">
        <v>1178</v>
      </c>
      <c r="D207">
        <v>50177</v>
      </c>
      <c r="E207">
        <v>0</v>
      </c>
      <c r="F207" t="s">
        <v>1255</v>
      </c>
      <c r="G207">
        <v>0</v>
      </c>
      <c r="H207">
        <v>0</v>
      </c>
      <c r="I207" s="121" t="s">
        <v>1047</v>
      </c>
    </row>
    <row r="208" spans="2:9" x14ac:dyDescent="0.25">
      <c r="B208" t="s">
        <v>894</v>
      </c>
      <c r="C208" t="s">
        <v>1178</v>
      </c>
      <c r="D208">
        <v>50180</v>
      </c>
      <c r="E208">
        <v>0</v>
      </c>
      <c r="F208" t="s">
        <v>1256</v>
      </c>
      <c r="G208">
        <v>0</v>
      </c>
      <c r="H208">
        <v>0</v>
      </c>
      <c r="I208" s="121" t="s">
        <v>1257</v>
      </c>
    </row>
    <row r="209" spans="2:9" x14ac:dyDescent="0.25">
      <c r="B209" t="s">
        <v>894</v>
      </c>
      <c r="C209" t="s">
        <v>1178</v>
      </c>
      <c r="D209">
        <v>50183</v>
      </c>
      <c r="E209">
        <v>0</v>
      </c>
      <c r="F209" t="s">
        <v>1258</v>
      </c>
      <c r="G209">
        <v>0</v>
      </c>
      <c r="H209">
        <v>0</v>
      </c>
      <c r="I209" s="121" t="s">
        <v>1028</v>
      </c>
    </row>
    <row r="210" spans="2:9" x14ac:dyDescent="0.25">
      <c r="B210" t="s">
        <v>894</v>
      </c>
      <c r="C210" t="s">
        <v>1197</v>
      </c>
      <c r="D210">
        <v>50183</v>
      </c>
      <c r="E210">
        <v>99</v>
      </c>
      <c r="F210" t="s">
        <v>1259</v>
      </c>
      <c r="G210">
        <v>0</v>
      </c>
      <c r="H210">
        <v>0</v>
      </c>
      <c r="I210" s="121" t="s">
        <v>1260</v>
      </c>
    </row>
    <row r="211" spans="2:9" x14ac:dyDescent="0.25">
      <c r="B211" t="s">
        <v>894</v>
      </c>
      <c r="C211" t="s">
        <v>1178</v>
      </c>
      <c r="D211">
        <v>50186</v>
      </c>
      <c r="E211">
        <v>0</v>
      </c>
      <c r="F211" t="s">
        <v>1261</v>
      </c>
      <c r="G211">
        <v>0</v>
      </c>
      <c r="H211">
        <v>0</v>
      </c>
      <c r="I211" s="121" t="s">
        <v>1050</v>
      </c>
    </row>
    <row r="212" spans="2:9" x14ac:dyDescent="0.25">
      <c r="B212" t="s">
        <v>894</v>
      </c>
      <c r="C212" t="s">
        <v>1178</v>
      </c>
      <c r="D212">
        <v>50187</v>
      </c>
      <c r="E212">
        <v>0</v>
      </c>
      <c r="F212" t="s">
        <v>1262</v>
      </c>
      <c r="G212">
        <v>0</v>
      </c>
      <c r="H212">
        <v>0</v>
      </c>
      <c r="I212" s="121" t="s">
        <v>1050</v>
      </c>
    </row>
    <row r="213" spans="2:9" x14ac:dyDescent="0.25">
      <c r="B213" t="s">
        <v>894</v>
      </c>
      <c r="C213" t="s">
        <v>1184</v>
      </c>
      <c r="D213">
        <v>50187</v>
      </c>
      <c r="E213">
        <v>99</v>
      </c>
      <c r="F213" t="s">
        <v>1263</v>
      </c>
      <c r="G213">
        <v>0</v>
      </c>
      <c r="H213">
        <v>0</v>
      </c>
      <c r="I213" s="121" t="s">
        <v>1220</v>
      </c>
    </row>
    <row r="214" spans="2:9" x14ac:dyDescent="0.25">
      <c r="B214" t="s">
        <v>894</v>
      </c>
      <c r="C214" t="s">
        <v>1178</v>
      </c>
      <c r="D214">
        <v>50188</v>
      </c>
      <c r="E214">
        <v>0</v>
      </c>
      <c r="F214" t="s">
        <v>1264</v>
      </c>
      <c r="G214">
        <v>0</v>
      </c>
      <c r="H214">
        <v>0</v>
      </c>
      <c r="I214" s="121" t="s">
        <v>1265</v>
      </c>
    </row>
    <row r="215" spans="2:9" x14ac:dyDescent="0.25">
      <c r="B215" t="s">
        <v>894</v>
      </c>
      <c r="C215" t="s">
        <v>1178</v>
      </c>
      <c r="D215">
        <v>50189</v>
      </c>
      <c r="E215">
        <v>0</v>
      </c>
      <c r="F215" t="s">
        <v>1266</v>
      </c>
      <c r="G215">
        <v>0</v>
      </c>
      <c r="H215">
        <v>0</v>
      </c>
      <c r="I215" s="121" t="s">
        <v>1267</v>
      </c>
    </row>
    <row r="216" spans="2:9" x14ac:dyDescent="0.25">
      <c r="B216" t="s">
        <v>894</v>
      </c>
      <c r="C216" t="s">
        <v>1184</v>
      </c>
      <c r="D216">
        <v>50189</v>
      </c>
      <c r="E216">
        <v>99</v>
      </c>
      <c r="F216" t="s">
        <v>1268</v>
      </c>
      <c r="G216">
        <v>0</v>
      </c>
      <c r="H216">
        <v>0</v>
      </c>
      <c r="I216" s="121" t="s">
        <v>1269</v>
      </c>
    </row>
    <row r="217" spans="2:9" x14ac:dyDescent="0.25">
      <c r="B217" t="s">
        <v>894</v>
      </c>
      <c r="C217" t="s">
        <v>1178</v>
      </c>
      <c r="D217">
        <v>50191</v>
      </c>
      <c r="E217">
        <v>0</v>
      </c>
      <c r="F217" t="s">
        <v>1270</v>
      </c>
      <c r="G217">
        <v>0</v>
      </c>
      <c r="H217">
        <v>0</v>
      </c>
      <c r="I217" s="121" t="s">
        <v>1271</v>
      </c>
    </row>
    <row r="218" spans="2:9" x14ac:dyDescent="0.25">
      <c r="B218" t="s">
        <v>894</v>
      </c>
      <c r="C218" t="s">
        <v>1178</v>
      </c>
      <c r="D218">
        <v>50195</v>
      </c>
      <c r="E218">
        <v>0</v>
      </c>
      <c r="F218" t="s">
        <v>1272</v>
      </c>
      <c r="G218">
        <v>0</v>
      </c>
      <c r="H218">
        <v>0</v>
      </c>
      <c r="I218" s="121" t="s">
        <v>949</v>
      </c>
    </row>
    <row r="219" spans="2:9" x14ac:dyDescent="0.25">
      <c r="B219" t="s">
        <v>894</v>
      </c>
      <c r="C219" t="s">
        <v>1178</v>
      </c>
      <c r="D219">
        <v>50196</v>
      </c>
      <c r="E219">
        <v>0</v>
      </c>
      <c r="F219" t="s">
        <v>1273</v>
      </c>
      <c r="G219">
        <v>0</v>
      </c>
      <c r="H219">
        <v>0</v>
      </c>
      <c r="I219" s="121" t="s">
        <v>989</v>
      </c>
    </row>
    <row r="220" spans="2:9" x14ac:dyDescent="0.25">
      <c r="B220" t="s">
        <v>894</v>
      </c>
      <c r="C220" t="s">
        <v>1178</v>
      </c>
      <c r="D220">
        <v>50197</v>
      </c>
      <c r="E220">
        <v>0</v>
      </c>
      <c r="F220" t="s">
        <v>1274</v>
      </c>
      <c r="G220">
        <v>0</v>
      </c>
      <c r="H220">
        <v>0</v>
      </c>
      <c r="I220" s="121" t="s">
        <v>1047</v>
      </c>
    </row>
    <row r="221" spans="2:9" x14ac:dyDescent="0.25">
      <c r="B221" t="s">
        <v>894</v>
      </c>
      <c r="C221" t="s">
        <v>1178</v>
      </c>
      <c r="D221">
        <v>50198</v>
      </c>
      <c r="E221">
        <v>0</v>
      </c>
      <c r="F221" t="s">
        <v>1275</v>
      </c>
      <c r="G221">
        <v>0</v>
      </c>
      <c r="H221">
        <v>0</v>
      </c>
      <c r="I221" s="121" t="s">
        <v>1260</v>
      </c>
    </row>
    <row r="222" spans="2:9" x14ac:dyDescent="0.25">
      <c r="B222" t="s">
        <v>894</v>
      </c>
      <c r="C222" t="s">
        <v>1178</v>
      </c>
      <c r="D222">
        <v>50199</v>
      </c>
      <c r="E222">
        <v>0</v>
      </c>
      <c r="F222" t="s">
        <v>1276</v>
      </c>
      <c r="G222">
        <v>0</v>
      </c>
      <c r="H222">
        <v>0</v>
      </c>
      <c r="I222" s="121" t="s">
        <v>908</v>
      </c>
    </row>
    <row r="223" spans="2:9" x14ac:dyDescent="0.25">
      <c r="B223" t="s">
        <v>894</v>
      </c>
      <c r="C223" t="s">
        <v>1178</v>
      </c>
      <c r="D223">
        <v>50200</v>
      </c>
      <c r="E223">
        <v>0</v>
      </c>
      <c r="F223" t="s">
        <v>1277</v>
      </c>
      <c r="G223" s="122">
        <v>351940.42</v>
      </c>
      <c r="H223" s="122">
        <v>175950.22</v>
      </c>
      <c r="I223" s="121" t="s">
        <v>1218</v>
      </c>
    </row>
    <row r="224" spans="2:9" x14ac:dyDescent="0.25">
      <c r="B224" t="s">
        <v>894</v>
      </c>
      <c r="C224" t="s">
        <v>1184</v>
      </c>
      <c r="D224">
        <v>50200</v>
      </c>
      <c r="E224">
        <v>99</v>
      </c>
      <c r="F224" t="s">
        <v>1278</v>
      </c>
      <c r="G224">
        <v>0</v>
      </c>
      <c r="H224">
        <v>0</v>
      </c>
      <c r="I224" s="121" t="s">
        <v>1196</v>
      </c>
    </row>
    <row r="225" spans="2:9" x14ac:dyDescent="0.25">
      <c r="B225" t="s">
        <v>894</v>
      </c>
      <c r="C225" t="s">
        <v>1178</v>
      </c>
      <c r="D225">
        <v>50201</v>
      </c>
      <c r="E225">
        <v>0</v>
      </c>
      <c r="F225" t="s">
        <v>1279</v>
      </c>
      <c r="G225">
        <v>0</v>
      </c>
      <c r="H225">
        <v>0</v>
      </c>
      <c r="I225" s="121" t="s">
        <v>1280</v>
      </c>
    </row>
    <row r="226" spans="2:9" x14ac:dyDescent="0.25">
      <c r="B226" t="s">
        <v>894</v>
      </c>
      <c r="C226" t="s">
        <v>1281</v>
      </c>
      <c r="D226">
        <v>50500</v>
      </c>
      <c r="E226">
        <v>0</v>
      </c>
      <c r="F226" t="s">
        <v>1282</v>
      </c>
      <c r="G226">
        <v>0</v>
      </c>
      <c r="H226">
        <v>0</v>
      </c>
      <c r="I226" s="121" t="s">
        <v>1153</v>
      </c>
    </row>
    <row r="227" spans="2:9" x14ac:dyDescent="0.25">
      <c r="B227" t="s">
        <v>894</v>
      </c>
      <c r="C227" t="s">
        <v>1283</v>
      </c>
      <c r="D227">
        <v>50501</v>
      </c>
      <c r="E227">
        <v>0</v>
      </c>
      <c r="F227" t="s">
        <v>1284</v>
      </c>
      <c r="G227">
        <v>0</v>
      </c>
      <c r="H227">
        <v>0</v>
      </c>
      <c r="I227" s="121" t="s">
        <v>1057</v>
      </c>
    </row>
    <row r="228" spans="2:9" x14ac:dyDescent="0.25">
      <c r="B228" t="s">
        <v>894</v>
      </c>
      <c r="C228" t="s">
        <v>1285</v>
      </c>
      <c r="D228">
        <v>50502</v>
      </c>
      <c r="E228">
        <v>0</v>
      </c>
      <c r="F228" t="s">
        <v>1286</v>
      </c>
      <c r="G228">
        <v>0</v>
      </c>
      <c r="H228">
        <v>0</v>
      </c>
      <c r="I228" s="121" t="s">
        <v>967</v>
      </c>
    </row>
    <row r="229" spans="2:9" x14ac:dyDescent="0.25">
      <c r="B229" t="s">
        <v>894</v>
      </c>
      <c r="C229" t="s">
        <v>1287</v>
      </c>
      <c r="D229">
        <v>50503</v>
      </c>
      <c r="E229">
        <v>0</v>
      </c>
      <c r="F229" t="s">
        <v>1288</v>
      </c>
      <c r="G229">
        <v>0</v>
      </c>
      <c r="H229">
        <v>0</v>
      </c>
      <c r="I229" s="121" t="s">
        <v>1289</v>
      </c>
    </row>
    <row r="230" spans="2:9" x14ac:dyDescent="0.25">
      <c r="B230" t="s">
        <v>894</v>
      </c>
      <c r="C230" t="s">
        <v>1290</v>
      </c>
      <c r="D230">
        <v>50610</v>
      </c>
      <c r="E230">
        <v>0</v>
      </c>
      <c r="F230" t="s">
        <v>1291</v>
      </c>
      <c r="G230">
        <v>0</v>
      </c>
      <c r="H230">
        <v>0</v>
      </c>
      <c r="I230" s="121" t="s">
        <v>1292</v>
      </c>
    </row>
    <row r="231" spans="2:9" x14ac:dyDescent="0.25">
      <c r="B231" t="s">
        <v>894</v>
      </c>
      <c r="C231" t="s">
        <v>1293</v>
      </c>
      <c r="D231">
        <v>50701</v>
      </c>
      <c r="E231">
        <v>0</v>
      </c>
      <c r="F231" t="s">
        <v>1294</v>
      </c>
      <c r="G231">
        <v>0</v>
      </c>
      <c r="H231">
        <v>0</v>
      </c>
      <c r="I231" s="121" t="s">
        <v>1254</v>
      </c>
    </row>
    <row r="232" spans="2:9" x14ac:dyDescent="0.25">
      <c r="B232" t="s">
        <v>894</v>
      </c>
      <c r="C232" t="s">
        <v>1293</v>
      </c>
      <c r="D232">
        <v>50702</v>
      </c>
      <c r="E232">
        <v>0</v>
      </c>
      <c r="F232" t="s">
        <v>1295</v>
      </c>
      <c r="G232">
        <v>0</v>
      </c>
      <c r="H232">
        <v>0</v>
      </c>
      <c r="I232" s="121" t="s">
        <v>1296</v>
      </c>
    </row>
    <row r="233" spans="2:9" x14ac:dyDescent="0.25">
      <c r="B233" t="s">
        <v>894</v>
      </c>
      <c r="C233" t="s">
        <v>1297</v>
      </c>
      <c r="D233">
        <v>53130</v>
      </c>
      <c r="E233">
        <v>0</v>
      </c>
      <c r="F233" t="s">
        <v>1298</v>
      </c>
      <c r="G233">
        <v>0</v>
      </c>
      <c r="H233">
        <v>0</v>
      </c>
      <c r="I233" s="121" t="s">
        <v>1037</v>
      </c>
    </row>
    <row r="234" spans="2:9" x14ac:dyDescent="0.25">
      <c r="B234" t="s">
        <v>894</v>
      </c>
      <c r="C234" t="s">
        <v>1299</v>
      </c>
      <c r="D234">
        <v>53501</v>
      </c>
      <c r="E234">
        <v>0</v>
      </c>
      <c r="F234" t="s">
        <v>1300</v>
      </c>
      <c r="G234">
        <v>0</v>
      </c>
      <c r="H234">
        <v>0</v>
      </c>
      <c r="I234" s="121" t="s">
        <v>960</v>
      </c>
    </row>
    <row r="235" spans="2:9" x14ac:dyDescent="0.25">
      <c r="B235" t="s">
        <v>894</v>
      </c>
      <c r="C235" t="s">
        <v>1301</v>
      </c>
      <c r="D235">
        <v>53501</v>
      </c>
      <c r="E235">
        <v>99</v>
      </c>
      <c r="F235" t="s">
        <v>1302</v>
      </c>
      <c r="G235">
        <v>0</v>
      </c>
      <c r="H235">
        <v>0</v>
      </c>
      <c r="I235" s="121" t="s">
        <v>1303</v>
      </c>
    </row>
    <row r="236" spans="2:9" x14ac:dyDescent="0.25">
      <c r="B236" t="s">
        <v>894</v>
      </c>
      <c r="C236" t="s">
        <v>1304</v>
      </c>
      <c r="D236">
        <v>53502</v>
      </c>
      <c r="E236">
        <v>0</v>
      </c>
      <c r="F236" t="s">
        <v>1305</v>
      </c>
      <c r="G236">
        <v>0</v>
      </c>
      <c r="H236">
        <v>0</v>
      </c>
      <c r="I236" s="121" t="s">
        <v>1101</v>
      </c>
    </row>
    <row r="237" spans="2:9" x14ac:dyDescent="0.25">
      <c r="B237" t="s">
        <v>894</v>
      </c>
      <c r="C237" t="s">
        <v>1304</v>
      </c>
      <c r="D237">
        <v>53503</v>
      </c>
      <c r="E237">
        <v>0</v>
      </c>
      <c r="F237" t="s">
        <v>1306</v>
      </c>
      <c r="G237">
        <v>0</v>
      </c>
      <c r="H237">
        <v>0</v>
      </c>
      <c r="I237" s="121" t="s">
        <v>969</v>
      </c>
    </row>
    <row r="238" spans="2:9" x14ac:dyDescent="0.25">
      <c r="B238" t="s">
        <v>894</v>
      </c>
      <c r="C238" t="s">
        <v>1307</v>
      </c>
      <c r="D238">
        <v>53535</v>
      </c>
      <c r="E238">
        <v>0</v>
      </c>
      <c r="F238" t="s">
        <v>1308</v>
      </c>
      <c r="G238">
        <v>0</v>
      </c>
      <c r="H238">
        <v>0</v>
      </c>
      <c r="I238" s="121" t="s">
        <v>1257</v>
      </c>
    </row>
    <row r="239" spans="2:9" x14ac:dyDescent="0.25">
      <c r="B239" t="s">
        <v>894</v>
      </c>
      <c r="C239" t="s">
        <v>1304</v>
      </c>
      <c r="D239">
        <v>53554</v>
      </c>
      <c r="E239">
        <v>0</v>
      </c>
      <c r="F239" t="s">
        <v>1309</v>
      </c>
      <c r="G239">
        <v>0</v>
      </c>
      <c r="H239">
        <v>0</v>
      </c>
      <c r="I239" s="121" t="s">
        <v>969</v>
      </c>
    </row>
    <row r="240" spans="2:9" x14ac:dyDescent="0.25">
      <c r="B240" t="s">
        <v>894</v>
      </c>
      <c r="C240" t="s">
        <v>1307</v>
      </c>
      <c r="D240">
        <v>53555</v>
      </c>
      <c r="E240">
        <v>0</v>
      </c>
      <c r="F240" t="s">
        <v>1310</v>
      </c>
      <c r="G240">
        <v>0</v>
      </c>
      <c r="H240">
        <v>0</v>
      </c>
      <c r="I240" s="121" t="s">
        <v>1191</v>
      </c>
    </row>
    <row r="241" spans="2:9" x14ac:dyDescent="0.25">
      <c r="B241" t="s">
        <v>894</v>
      </c>
      <c r="C241" t="s">
        <v>1311</v>
      </c>
      <c r="D241">
        <v>53556</v>
      </c>
      <c r="E241">
        <v>0</v>
      </c>
      <c r="F241" t="s">
        <v>1312</v>
      </c>
      <c r="G241">
        <v>0</v>
      </c>
      <c r="H241">
        <v>0</v>
      </c>
      <c r="I241" s="121" t="s">
        <v>978</v>
      </c>
    </row>
    <row r="242" spans="2:9" x14ac:dyDescent="0.25">
      <c r="B242" t="s">
        <v>894</v>
      </c>
      <c r="C242" t="s">
        <v>1313</v>
      </c>
      <c r="D242">
        <v>57103</v>
      </c>
      <c r="E242">
        <v>0</v>
      </c>
      <c r="F242" t="s">
        <v>1314</v>
      </c>
      <c r="G242">
        <v>0</v>
      </c>
      <c r="H242">
        <v>0</v>
      </c>
      <c r="I242" s="121" t="s">
        <v>1196</v>
      </c>
    </row>
    <row r="243" spans="2:9" x14ac:dyDescent="0.25">
      <c r="B243" t="s">
        <v>894</v>
      </c>
      <c r="C243" t="s">
        <v>1315</v>
      </c>
      <c r="D243">
        <v>58550</v>
      </c>
      <c r="E243">
        <v>0</v>
      </c>
      <c r="F243" t="s">
        <v>1316</v>
      </c>
      <c r="G243">
        <v>0</v>
      </c>
      <c r="H243">
        <v>0</v>
      </c>
      <c r="I243" s="121" t="s">
        <v>1110</v>
      </c>
    </row>
    <row r="244" spans="2:9" x14ac:dyDescent="0.25">
      <c r="B244" t="s">
        <v>894</v>
      </c>
      <c r="C244" t="s">
        <v>1317</v>
      </c>
      <c r="D244">
        <v>59500</v>
      </c>
      <c r="E244">
        <v>0</v>
      </c>
      <c r="F244" t="s">
        <v>1318</v>
      </c>
      <c r="G244">
        <v>0</v>
      </c>
      <c r="H244">
        <v>0</v>
      </c>
      <c r="I244" s="121" t="s">
        <v>925</v>
      </c>
    </row>
    <row r="245" spans="2:9" x14ac:dyDescent="0.25">
      <c r="B245" t="s">
        <v>894</v>
      </c>
      <c r="C245" t="s">
        <v>1319</v>
      </c>
      <c r="D245">
        <v>59501</v>
      </c>
      <c r="E245">
        <v>0</v>
      </c>
      <c r="F245" t="s">
        <v>1320</v>
      </c>
      <c r="G245">
        <v>0</v>
      </c>
      <c r="H245">
        <v>0</v>
      </c>
      <c r="I245" s="121" t="s">
        <v>1044</v>
      </c>
    </row>
    <row r="246" spans="2:9" x14ac:dyDescent="0.25">
      <c r="B246" t="s">
        <v>894</v>
      </c>
      <c r="C246" t="s">
        <v>1321</v>
      </c>
      <c r="D246">
        <v>59503</v>
      </c>
      <c r="E246">
        <v>0</v>
      </c>
      <c r="F246" t="s">
        <v>1322</v>
      </c>
      <c r="G246">
        <v>0</v>
      </c>
      <c r="H246">
        <v>0</v>
      </c>
      <c r="I246" s="121" t="s">
        <v>1292</v>
      </c>
    </row>
    <row r="247" spans="2:9" x14ac:dyDescent="0.25">
      <c r="B247" t="s">
        <v>894</v>
      </c>
      <c r="C247" t="s">
        <v>1323</v>
      </c>
      <c r="D247">
        <v>59710</v>
      </c>
      <c r="E247">
        <v>0</v>
      </c>
      <c r="F247" t="s">
        <v>1324</v>
      </c>
      <c r="G247">
        <v>0</v>
      </c>
      <c r="H247">
        <v>0</v>
      </c>
      <c r="I247" s="121" t="s">
        <v>1325</v>
      </c>
    </row>
    <row r="248" spans="2:9" x14ac:dyDescent="0.25">
      <c r="B248" t="s">
        <v>894</v>
      </c>
      <c r="C248" t="s">
        <v>1326</v>
      </c>
      <c r="D248">
        <v>59710</v>
      </c>
      <c r="E248">
        <v>99</v>
      </c>
      <c r="F248" t="s">
        <v>1327</v>
      </c>
      <c r="G248">
        <v>0</v>
      </c>
      <c r="H248">
        <v>0</v>
      </c>
      <c r="I248" s="121" t="s">
        <v>1328</v>
      </c>
    </row>
    <row r="249" spans="2:9" x14ac:dyDescent="0.25">
      <c r="B249" t="s">
        <v>894</v>
      </c>
      <c r="C249" t="s">
        <v>1329</v>
      </c>
      <c r="D249">
        <v>61110</v>
      </c>
      <c r="E249">
        <v>0</v>
      </c>
      <c r="F249" t="s">
        <v>1330</v>
      </c>
      <c r="G249">
        <v>0</v>
      </c>
      <c r="H249">
        <v>0</v>
      </c>
      <c r="I249" s="121" t="s">
        <v>1331</v>
      </c>
    </row>
    <row r="250" spans="2:9" x14ac:dyDescent="0.25">
      <c r="B250" t="s">
        <v>894</v>
      </c>
      <c r="C250" t="s">
        <v>1332</v>
      </c>
      <c r="D250">
        <v>61120</v>
      </c>
      <c r="E250">
        <v>0</v>
      </c>
      <c r="F250" t="s">
        <v>1333</v>
      </c>
      <c r="G250">
        <v>0</v>
      </c>
      <c r="H250">
        <v>0</v>
      </c>
      <c r="I250" s="121" t="s">
        <v>900</v>
      </c>
    </row>
    <row r="251" spans="2:9" x14ac:dyDescent="0.25">
      <c r="B251" t="s">
        <v>894</v>
      </c>
      <c r="C251" t="s">
        <v>1334</v>
      </c>
      <c r="D251">
        <v>61501</v>
      </c>
      <c r="E251">
        <v>0</v>
      </c>
      <c r="F251" t="s">
        <v>1335</v>
      </c>
      <c r="G251">
        <v>0</v>
      </c>
      <c r="H251">
        <v>0</v>
      </c>
      <c r="I251" s="121" t="s">
        <v>963</v>
      </c>
    </row>
    <row r="252" spans="2:9" x14ac:dyDescent="0.25">
      <c r="B252" t="s">
        <v>894</v>
      </c>
      <c r="C252" t="s">
        <v>1336</v>
      </c>
      <c r="D252">
        <v>61501</v>
      </c>
      <c r="E252">
        <v>99</v>
      </c>
      <c r="F252" t="s">
        <v>1337</v>
      </c>
      <c r="G252">
        <v>0</v>
      </c>
      <c r="H252">
        <v>0</v>
      </c>
      <c r="I252" s="121" t="s">
        <v>1207</v>
      </c>
    </row>
    <row r="253" spans="2:9" x14ac:dyDescent="0.25">
      <c r="B253" t="s">
        <v>894</v>
      </c>
      <c r="C253" t="s">
        <v>1338</v>
      </c>
      <c r="D253">
        <v>63100</v>
      </c>
      <c r="E253">
        <v>0</v>
      </c>
      <c r="F253" t="s">
        <v>1339</v>
      </c>
      <c r="G253">
        <v>0</v>
      </c>
      <c r="H253">
        <v>0</v>
      </c>
      <c r="I253" s="121" t="s">
        <v>967</v>
      </c>
    </row>
    <row r="254" spans="2:9" x14ac:dyDescent="0.25">
      <c r="B254" t="s">
        <v>894</v>
      </c>
      <c r="C254" t="s">
        <v>1340</v>
      </c>
      <c r="D254">
        <v>63102</v>
      </c>
      <c r="E254">
        <v>0</v>
      </c>
      <c r="F254" t="s">
        <v>1341</v>
      </c>
      <c r="G254">
        <v>0</v>
      </c>
      <c r="H254">
        <v>0</v>
      </c>
      <c r="I254" s="121" t="s">
        <v>957</v>
      </c>
    </row>
    <row r="255" spans="2:9" x14ac:dyDescent="0.25">
      <c r="B255" t="s">
        <v>894</v>
      </c>
      <c r="C255" t="s">
        <v>1342</v>
      </c>
      <c r="D255">
        <v>63501</v>
      </c>
      <c r="E255">
        <v>0</v>
      </c>
      <c r="F255" t="s">
        <v>1343</v>
      </c>
      <c r="G255">
        <v>0</v>
      </c>
      <c r="H255">
        <v>0</v>
      </c>
      <c r="I255" s="121" t="s">
        <v>934</v>
      </c>
    </row>
    <row r="256" spans="2:9" x14ac:dyDescent="0.25">
      <c r="B256" t="s">
        <v>894</v>
      </c>
      <c r="C256" t="s">
        <v>1344</v>
      </c>
      <c r="D256">
        <v>63506</v>
      </c>
      <c r="E256">
        <v>0</v>
      </c>
      <c r="F256" t="s">
        <v>1345</v>
      </c>
      <c r="G256">
        <v>0</v>
      </c>
      <c r="H256">
        <v>0</v>
      </c>
      <c r="I256" s="121" t="s">
        <v>949</v>
      </c>
    </row>
    <row r="257" spans="1:9" x14ac:dyDescent="0.25">
      <c r="B257" t="s">
        <v>894</v>
      </c>
      <c r="C257" t="s">
        <v>1346</v>
      </c>
      <c r="D257">
        <v>63711</v>
      </c>
      <c r="E257">
        <v>0</v>
      </c>
      <c r="F257" t="s">
        <v>1347</v>
      </c>
      <c r="G257">
        <v>0</v>
      </c>
      <c r="H257">
        <v>0</v>
      </c>
      <c r="I257" s="121" t="s">
        <v>1196</v>
      </c>
    </row>
    <row r="258" spans="1:9" x14ac:dyDescent="0.25">
      <c r="B258" t="s">
        <v>894</v>
      </c>
      <c r="C258" t="s">
        <v>1348</v>
      </c>
      <c r="D258">
        <v>63776</v>
      </c>
      <c r="E258">
        <v>0</v>
      </c>
      <c r="F258" t="s">
        <v>1349</v>
      </c>
      <c r="G258">
        <v>0</v>
      </c>
      <c r="H258">
        <v>0</v>
      </c>
      <c r="I258" s="121" t="s">
        <v>1207</v>
      </c>
    </row>
    <row r="259" spans="1:9" x14ac:dyDescent="0.25">
      <c r="B259" t="s">
        <v>894</v>
      </c>
      <c r="C259" t="s">
        <v>1346</v>
      </c>
      <c r="D259">
        <v>63790</v>
      </c>
      <c r="E259">
        <v>0</v>
      </c>
      <c r="F259" t="s">
        <v>1350</v>
      </c>
      <c r="G259">
        <v>0</v>
      </c>
      <c r="H259">
        <v>0</v>
      </c>
      <c r="I259" s="121" t="s">
        <v>1062</v>
      </c>
    </row>
    <row r="260" spans="1:9" x14ac:dyDescent="0.25">
      <c r="B260" t="s">
        <v>894</v>
      </c>
      <c r="C260" t="s">
        <v>1348</v>
      </c>
      <c r="D260">
        <v>63793</v>
      </c>
      <c r="E260">
        <v>0</v>
      </c>
      <c r="F260" t="s">
        <v>1351</v>
      </c>
      <c r="G260">
        <v>0</v>
      </c>
      <c r="H260">
        <v>0</v>
      </c>
      <c r="I260" s="121" t="s">
        <v>1073</v>
      </c>
    </row>
    <row r="261" spans="1:9" x14ac:dyDescent="0.25">
      <c r="B261" t="s">
        <v>894</v>
      </c>
      <c r="C261" t="s">
        <v>1352</v>
      </c>
      <c r="D261">
        <v>63793</v>
      </c>
      <c r="E261">
        <v>99</v>
      </c>
      <c r="F261" t="s">
        <v>1353</v>
      </c>
      <c r="G261">
        <v>0</v>
      </c>
      <c r="H261">
        <v>0</v>
      </c>
      <c r="I261" s="121" t="s">
        <v>1354</v>
      </c>
    </row>
    <row r="262" spans="1:9" x14ac:dyDescent="0.25">
      <c r="B262" t="s">
        <v>894</v>
      </c>
      <c r="C262" t="s">
        <v>1355</v>
      </c>
      <c r="D262">
        <v>63795</v>
      </c>
      <c r="E262">
        <v>0</v>
      </c>
      <c r="F262" t="s">
        <v>1356</v>
      </c>
      <c r="G262">
        <v>0</v>
      </c>
      <c r="H262">
        <v>0</v>
      </c>
      <c r="I262" s="121" t="s">
        <v>1260</v>
      </c>
    </row>
    <row r="263" spans="1:9" x14ac:dyDescent="0.25">
      <c r="B263" t="s">
        <v>894</v>
      </c>
      <c r="C263" t="s">
        <v>1352</v>
      </c>
      <c r="D263">
        <v>63795</v>
      </c>
      <c r="E263">
        <v>99</v>
      </c>
      <c r="F263" t="s">
        <v>1357</v>
      </c>
      <c r="G263">
        <v>0</v>
      </c>
      <c r="H263">
        <v>0</v>
      </c>
      <c r="I263" s="121" t="s">
        <v>1236</v>
      </c>
    </row>
    <row r="264" spans="1:9" x14ac:dyDescent="0.25">
      <c r="A264" t="s">
        <v>1358</v>
      </c>
      <c r="B264" t="s">
        <v>894</v>
      </c>
      <c r="D264">
        <v>0</v>
      </c>
      <c r="E264">
        <v>0</v>
      </c>
      <c r="F264" t="s">
        <v>1359</v>
      </c>
      <c r="G264" s="122">
        <v>1315654.93</v>
      </c>
      <c r="H264" s="122">
        <v>175950.22</v>
      </c>
      <c r="I264" s="121" t="s">
        <v>1360</v>
      </c>
    </row>
    <row r="265" spans="1:9" x14ac:dyDescent="0.25">
      <c r="A265" t="s">
        <v>1358</v>
      </c>
      <c r="B265" t="s">
        <v>1361</v>
      </c>
      <c r="D265">
        <v>0</v>
      </c>
      <c r="E265">
        <v>0</v>
      </c>
      <c r="F265" t="s">
        <v>1362</v>
      </c>
      <c r="G265" s="122">
        <v>1315654.93</v>
      </c>
      <c r="H265" s="122">
        <v>175950.22</v>
      </c>
      <c r="I265" s="121" t="s">
        <v>1363</v>
      </c>
    </row>
    <row r="266" spans="1:9" x14ac:dyDescent="0.25">
      <c r="F266" t="s">
        <v>1364</v>
      </c>
      <c r="G266" s="55">
        <f>G265+H265</f>
        <v>1491605.15</v>
      </c>
    </row>
    <row r="267" spans="1:9" x14ac:dyDescent="0.25">
      <c r="G267" s="122"/>
    </row>
    <row r="268" spans="1:9" x14ac:dyDescent="0.25">
      <c r="G268" s="1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1° Trim</vt:lpstr>
      <vt:lpstr>Originale</vt:lpstr>
      <vt:lpstr>Mandati 1° Trim</vt:lpstr>
      <vt:lpstr>Titolo 2°</vt:lpstr>
      <vt:lpstr>Pagamenti Titolo 2°</vt:lpstr>
      <vt:lpstr>'1° Trim'!Titoli_stampa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f.mendola</dc:creator>
  <cp:lastModifiedBy>Alberto a. Nicolosi</cp:lastModifiedBy>
  <cp:lastPrinted>2022-04-07T12:02:29Z</cp:lastPrinted>
  <dcterms:created xsi:type="dcterms:W3CDTF">2020-04-16T10:06:36Z</dcterms:created>
  <dcterms:modified xsi:type="dcterms:W3CDTF">2022-04-07T12:03:17Z</dcterms:modified>
</cp:coreProperties>
</file>